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sabella.forsikringogpension.dk/cases/GES97/GES-2018-00336/Dokumenter/Forår 2026 - 2. halvår 2026/Til hjemmeside/"/>
    </mc:Choice>
  </mc:AlternateContent>
  <xr:revisionPtr revIDLastSave="0" documentId="8_{4DFFE4A8-8CC3-45E9-840E-BD692EC8EC8D}" xr6:coauthVersionLast="47" xr6:coauthVersionMax="47" xr10:uidLastSave="{00000000-0000-0000-0000-000000000000}"/>
  <bookViews>
    <workbookView xWindow="-120" yWindow="-120" windowWidth="29040" windowHeight="17520" firstSheet="1" activeTab="6" xr2:uid="{00000000-000D-0000-FFFF-FFFF00000000}"/>
  </bookViews>
  <sheets>
    <sheet name="1-5 år" sheetId="1" r:id="rId1"/>
    <sheet name="6-10 år" sheetId="2" r:id="rId2"/>
    <sheet name="1-10 år" sheetId="3" r:id="rId3"/>
    <sheet name="Standardafv. og korr." sheetId="8" r:id="rId4"/>
    <sheet name="11- år" sheetId="4" r:id="rId5"/>
    <sheet name="Inflation" sheetId="5" r:id="rId6"/>
    <sheet name="Horisontafkast" sheetId="7" r:id="rId7"/>
    <sheet name="Inv.omk." sheetId="6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3" l="1"/>
  <c r="L16" i="3"/>
  <c r="L15" i="3"/>
  <c r="L14" i="3"/>
  <c r="L13" i="3"/>
  <c r="L12" i="3"/>
  <c r="L11" i="3"/>
  <c r="L10" i="3"/>
  <c r="L9" i="3"/>
  <c r="L8" i="3"/>
</calcChain>
</file>

<file path=xl/sharedStrings.xml><?xml version="1.0" encoding="utf-8"?>
<sst xmlns="http://schemas.openxmlformats.org/spreadsheetml/2006/main" count="200" uniqueCount="33">
  <si>
    <t>Afkast</t>
  </si>
  <si>
    <t>Fees i fonde</t>
  </si>
  <si>
    <t>Afkast, unhedged</t>
  </si>
  <si>
    <t>Løbende afkast</t>
  </si>
  <si>
    <t>Kursændring</t>
  </si>
  <si>
    <t>Stats- og realkreditobligationer</t>
  </si>
  <si>
    <t>Investment-grade obligationer</t>
  </si>
  <si>
    <t>High-yield obligationer</t>
  </si>
  <si>
    <t>Emerging markets statsobligationer</t>
  </si>
  <si>
    <t>Globale aktier (developed markets)</t>
  </si>
  <si>
    <t>Emerging markets aktier</t>
  </si>
  <si>
    <t>Private equity</t>
  </si>
  <si>
    <t>Infrastruktur</t>
  </si>
  <si>
    <t>Ejendomme</t>
  </si>
  <si>
    <t>Hedgefonde</t>
  </si>
  <si>
    <t>Standardafvigelse</t>
  </si>
  <si>
    <t>Obligationer</t>
  </si>
  <si>
    <t>Aktier</t>
  </si>
  <si>
    <t>Inflation</t>
  </si>
  <si>
    <t>Langt sigt (år 11-)</t>
  </si>
  <si>
    <t>Kun Forsikring &amp; Pensions medlemmer</t>
  </si>
  <si>
    <t xml:space="preserve">Investeringsomkostningerne anvendes hvert år i prognoseberegningen de første 10 år. </t>
  </si>
  <si>
    <t>Investerings-omkostninger</t>
  </si>
  <si>
    <t>År 11-</t>
  </si>
  <si>
    <t>Horisontafkast</t>
  </si>
  <si>
    <t>Anm. På grund af afrundinger kan totaler afvige fra summer af delkomponenter</t>
  </si>
  <si>
    <t>Illikvide aktiver</t>
  </si>
  <si>
    <t xml:space="preserve"> </t>
  </si>
  <si>
    <t>Korrelationer. Fastsat 1. halvår 2026.</t>
  </si>
  <si>
    <t>1-5 år</t>
  </si>
  <si>
    <t>6-10 år</t>
  </si>
  <si>
    <t>1-10 år</t>
  </si>
  <si>
    <t>År 1-5 og 6-10. Fastsat 2026 1. halvår.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</si>
</sst>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r.&quot;_-;\-* #,##0\ &quot;kr.&quot;_-;_-* &quot;-&quot;\ &quot;kr.&quot;_-;_-@_-"/>
    <numFmt numFmtId="41" formatCode="_-* #,##0_-;\-* #,##0_-;_-* &quot;-&quot;_-;_-@_-"/>
    <numFmt numFmtId="44" formatCode="_-* #,##0.00\ &quot;kr.&quot;_-;\-* #,##0.00\ &quot;kr.&quot;_-;_-* &quot;-&quot;??\ &quot;kr.&quot;_-;_-@_-"/>
    <numFmt numFmtId="43" formatCode="_-* #,##0.00_-;\-* #,##0.00_-;_-* &quot;-&quot;??_-;_-@_-"/>
    <numFmt numFmtId="164" formatCode="0.0%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9"/>
      <color theme="1"/>
      <name val="Verdan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rgb="FF000000"/>
      </patternFill>
    </fill>
  </fills>
  <borders count="23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4" fillId="0" borderId="0" xfId="0" applyFont="1"/>
    <xf numFmtId="0" fontId="5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5" xfId="0" applyFont="1" applyFill="1" applyBorder="1"/>
    <xf numFmtId="0" fontId="4" fillId="2" borderId="1" xfId="0" applyFont="1" applyFill="1" applyBorder="1"/>
    <xf numFmtId="0" fontId="5" fillId="2" borderId="2" xfId="0" applyFont="1" applyFill="1" applyBorder="1" applyAlignment="1">
      <alignment horizontal="center"/>
    </xf>
    <xf numFmtId="0" fontId="6" fillId="2" borderId="3" xfId="0" applyFont="1" applyFill="1" applyBorder="1"/>
    <xf numFmtId="164" fontId="6" fillId="3" borderId="7" xfId="6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6" fillId="2" borderId="9" xfId="0" applyFont="1" applyFill="1" applyBorder="1"/>
    <xf numFmtId="0" fontId="7" fillId="0" borderId="0" xfId="0" applyFont="1"/>
    <xf numFmtId="164" fontId="0" fillId="4" borderId="12" xfId="0" applyNumberFormat="1" applyFill="1" applyBorder="1" applyAlignment="1">
      <alignment horizontal="center"/>
    </xf>
    <xf numFmtId="0" fontId="8" fillId="0" borderId="0" xfId="0" applyFont="1"/>
    <xf numFmtId="0" fontId="5" fillId="2" borderId="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165" fontId="4" fillId="0" borderId="0" xfId="0" applyNumberFormat="1" applyFont="1"/>
    <xf numFmtId="164" fontId="0" fillId="4" borderId="13" xfId="0" applyNumberFormat="1" applyFill="1" applyBorder="1" applyAlignment="1">
      <alignment horizontal="center"/>
    </xf>
    <xf numFmtId="10" fontId="6" fillId="3" borderId="7" xfId="6" applyNumberFormat="1" applyFont="1" applyFill="1" applyBorder="1" applyAlignment="1">
      <alignment horizontal="center"/>
    </xf>
    <xf numFmtId="10" fontId="4" fillId="3" borderId="7" xfId="6" applyNumberFormat="1" applyFont="1" applyFill="1" applyBorder="1" applyAlignment="1">
      <alignment horizontal="center"/>
    </xf>
    <xf numFmtId="10" fontId="0" fillId="4" borderId="12" xfId="0" applyNumberFormat="1" applyFill="1" applyBorder="1" applyAlignment="1">
      <alignment horizontal="center"/>
    </xf>
    <xf numFmtId="164" fontId="4" fillId="0" borderId="0" xfId="0" applyNumberFormat="1" applyFont="1"/>
    <xf numFmtId="10" fontId="4" fillId="0" borderId="0" xfId="0" applyNumberFormat="1" applyFont="1"/>
    <xf numFmtId="164" fontId="9" fillId="5" borderId="15" xfId="6" applyNumberFormat="1" applyFont="1" applyFill="1" applyBorder="1" applyAlignment="1">
      <alignment horizontal="center"/>
    </xf>
    <xf numFmtId="0" fontId="10" fillId="0" borderId="0" xfId="0" applyFont="1"/>
    <xf numFmtId="0" fontId="4" fillId="7" borderId="19" xfId="0" applyFont="1" applyFill="1" applyBorder="1" applyAlignment="1">
      <alignment horizontal="left" vertical="center"/>
    </xf>
    <xf numFmtId="0" fontId="11" fillId="7" borderId="19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7" borderId="22" xfId="0" applyFont="1" applyFill="1" applyBorder="1" applyAlignment="1">
      <alignment horizontal="left" vertical="center"/>
    </xf>
    <xf numFmtId="0" fontId="11" fillId="7" borderId="20" xfId="0" applyFont="1" applyFill="1" applyBorder="1" applyAlignment="1">
      <alignment horizontal="right" vertical="center"/>
    </xf>
    <xf numFmtId="0" fontId="11" fillId="6" borderId="18" xfId="0" applyFont="1" applyFill="1" applyBorder="1" applyAlignment="1">
      <alignment horizontal="right" vertical="center"/>
    </xf>
    <xf numFmtId="0" fontId="11" fillId="7" borderId="17" xfId="0" applyFont="1" applyFill="1" applyBorder="1" applyAlignment="1">
      <alignment horizontal="right" vertical="center"/>
    </xf>
    <xf numFmtId="164" fontId="6" fillId="2" borderId="3" xfId="7" applyNumberFormat="1" applyFont="1" applyFill="1" applyBorder="1"/>
    <xf numFmtId="164" fontId="11" fillId="6" borderId="20" xfId="0" applyNumberFormat="1" applyFont="1" applyFill="1" applyBorder="1" applyAlignment="1">
      <alignment horizontal="center" vertical="center"/>
    </xf>
    <xf numFmtId="164" fontId="11" fillId="6" borderId="21" xfId="0" applyNumberFormat="1" applyFont="1" applyFill="1" applyBorder="1" applyAlignment="1">
      <alignment horizontal="center" vertical="center"/>
    </xf>
    <xf numFmtId="164" fontId="11" fillId="6" borderId="17" xfId="0" applyNumberFormat="1" applyFont="1" applyFill="1" applyBorder="1" applyAlignment="1">
      <alignment horizontal="center" vertical="center"/>
    </xf>
    <xf numFmtId="164" fontId="11" fillId="6" borderId="18" xfId="0" applyNumberFormat="1" applyFont="1" applyFill="1" applyBorder="1" applyAlignment="1">
      <alignment horizontal="center" vertical="center"/>
    </xf>
    <xf numFmtId="164" fontId="0" fillId="6" borderId="17" xfId="0" applyNumberFormat="1" applyFill="1" applyBorder="1" applyAlignment="1">
      <alignment horizontal="center" vertical="center"/>
    </xf>
    <xf numFmtId="164" fontId="12" fillId="6" borderId="17" xfId="0" applyNumberFormat="1" applyFont="1" applyFill="1" applyBorder="1" applyAlignment="1">
      <alignment horizontal="center" vertical="center"/>
    </xf>
    <xf numFmtId="0" fontId="4" fillId="4" borderId="0" xfId="0" applyFont="1" applyFill="1"/>
    <xf numFmtId="165" fontId="0" fillId="4" borderId="15" xfId="0" applyNumberFormat="1" applyFill="1" applyBorder="1"/>
    <xf numFmtId="165" fontId="0" fillId="5" borderId="15" xfId="6" applyNumberFormat="1" applyFont="1" applyFill="1" applyBorder="1" applyAlignment="1">
      <alignment horizontal="right"/>
    </xf>
    <xf numFmtId="165" fontId="0" fillId="0" borderId="0" xfId="0" applyNumberFormat="1"/>
    <xf numFmtId="165" fontId="0" fillId="0" borderId="15" xfId="6" applyNumberFormat="1" applyFont="1" applyFill="1" applyBorder="1" applyAlignment="1">
      <alignment horizontal="right"/>
    </xf>
    <xf numFmtId="165" fontId="0" fillId="0" borderId="15" xfId="0" applyNumberFormat="1" applyBorder="1"/>
    <xf numFmtId="164" fontId="11" fillId="8" borderId="7" xfId="6" applyNumberFormat="1" applyFont="1" applyFill="1" applyBorder="1" applyAlignment="1">
      <alignment horizontal="center"/>
    </xf>
    <xf numFmtId="10" fontId="3" fillId="4" borderId="13" xfId="0" applyNumberFormat="1" applyFont="1" applyFill="1" applyBorder="1" applyAlignment="1">
      <alignment horizontal="center" vertical="center"/>
    </xf>
    <xf numFmtId="10" fontId="3" fillId="4" borderId="11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10" fontId="3" fillId="4" borderId="13" xfId="0" applyNumberFormat="1" applyFont="1" applyFill="1" applyBorder="1" applyAlignment="1">
      <alignment horizontal="center" vertical="center" wrapText="1"/>
    </xf>
    <xf numFmtId="10" fontId="3" fillId="4" borderId="11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3" xfId="8" xr:uid="{D703B0C2-DCD4-468B-B4CF-CD4039571DED}"/>
    <cellStyle name="Percent" xfId="1" xr:uid="{00000000-0005-0000-0000-000001000000}"/>
    <cellStyle name="Percent 2" xfId="6" xr:uid="{AFA24468-85FF-4231-BC18-A2BB42405EB7}"/>
    <cellStyle name="Pro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V47"/>
  <sheetViews>
    <sheetView workbookViewId="0">
      <selection activeCell="H33" sqref="H33"/>
    </sheetView>
  </sheetViews>
  <sheetFormatPr defaultColWidth="9.140625" defaultRowHeight="15" x14ac:dyDescent="0.25"/>
  <cols>
    <col min="1" max="1" width="9.140625" style="1"/>
    <col min="2" max="2" width="6.85546875" style="1" customWidth="1"/>
    <col min="3" max="3" width="37.28515625" style="1" customWidth="1"/>
    <col min="4" max="4" width="1.140625" style="1" customWidth="1"/>
    <col min="5" max="5" width="20.7109375" style="1" customWidth="1"/>
    <col min="6" max="6" width="0.85546875" style="1" customWidth="1"/>
    <col min="7" max="7" width="16.5703125" style="1" customWidth="1"/>
    <col min="8" max="8" width="17.28515625" style="1" customWidth="1"/>
    <col min="9" max="9" width="15.140625" style="1" customWidth="1"/>
    <col min="10" max="10" width="14.85546875" style="1" customWidth="1"/>
    <col min="11" max="11" width="7.140625" style="1" customWidth="1"/>
    <col min="12" max="12" width="33.85546875" style="1" customWidth="1"/>
    <col min="13" max="16384" width="9.140625" style="1"/>
  </cols>
  <sheetData>
    <row r="3" spans="2:14" ht="14.25" customHeight="1" x14ac:dyDescent="0.25"/>
    <row r="4" spans="2:14" x14ac:dyDescent="0.25">
      <c r="C4" s="11"/>
    </row>
    <row r="5" spans="2:14" x14ac:dyDescent="0.25">
      <c r="M5" s="22"/>
      <c r="N5" s="22"/>
    </row>
    <row r="6" spans="2:14" ht="15" customHeight="1" x14ac:dyDescent="0.25">
      <c r="B6" s="2"/>
      <c r="C6" s="3"/>
      <c r="E6" s="49" t="s">
        <v>0</v>
      </c>
      <c r="G6" s="51" t="s">
        <v>1</v>
      </c>
      <c r="H6" s="53" t="s">
        <v>2</v>
      </c>
      <c r="I6" s="47" t="s">
        <v>3</v>
      </c>
      <c r="J6" s="47" t="s">
        <v>4</v>
      </c>
      <c r="M6" s="22"/>
    </row>
    <row r="7" spans="2:14" x14ac:dyDescent="0.25">
      <c r="B7" s="4"/>
      <c r="C7" s="5"/>
      <c r="E7" s="50"/>
      <c r="G7" s="52"/>
      <c r="H7" s="54"/>
      <c r="I7" s="48"/>
      <c r="J7" s="48"/>
      <c r="M7" s="22"/>
    </row>
    <row r="8" spans="2:14" x14ac:dyDescent="0.25">
      <c r="B8" s="6">
        <v>1</v>
      </c>
      <c r="C8" s="7" t="s">
        <v>5</v>
      </c>
      <c r="E8" s="8">
        <v>3.1E-2</v>
      </c>
      <c r="F8" s="1" t="s">
        <v>27</v>
      </c>
      <c r="G8" s="1" t="s">
        <v>27</v>
      </c>
      <c r="H8" s="1" t="s">
        <v>27</v>
      </c>
      <c r="I8" s="12">
        <v>3.3000000000000002E-2</v>
      </c>
      <c r="J8" s="18">
        <v>-2E-3</v>
      </c>
      <c r="L8" s="22"/>
      <c r="M8" s="22"/>
    </row>
    <row r="9" spans="2:14" x14ac:dyDescent="0.25">
      <c r="B9" s="9">
        <v>2</v>
      </c>
      <c r="C9" s="10" t="s">
        <v>6</v>
      </c>
      <c r="E9" s="8">
        <v>3.5999999999999997E-2</v>
      </c>
      <c r="F9" s="1" t="s">
        <v>27</v>
      </c>
      <c r="G9" s="1" t="s">
        <v>27</v>
      </c>
      <c r="H9" s="1" t="s">
        <v>27</v>
      </c>
      <c r="I9" s="1" t="s">
        <v>27</v>
      </c>
      <c r="J9" s="1" t="s">
        <v>27</v>
      </c>
      <c r="L9" s="22"/>
      <c r="M9" s="22"/>
    </row>
    <row r="10" spans="2:14" x14ac:dyDescent="0.25">
      <c r="B10" s="9">
        <v>3</v>
      </c>
      <c r="C10" s="10" t="s">
        <v>7</v>
      </c>
      <c r="E10" s="8">
        <v>4.3999999999999997E-2</v>
      </c>
      <c r="F10" s="1" t="s">
        <v>27</v>
      </c>
      <c r="G10" s="1" t="s">
        <v>27</v>
      </c>
      <c r="H10" s="1" t="s">
        <v>27</v>
      </c>
      <c r="I10" s="1" t="s">
        <v>27</v>
      </c>
      <c r="J10" s="1" t="s">
        <v>27</v>
      </c>
      <c r="L10" s="22"/>
      <c r="M10" s="22"/>
    </row>
    <row r="11" spans="2:14" x14ac:dyDescent="0.25">
      <c r="B11" s="9">
        <v>4</v>
      </c>
      <c r="C11" s="10" t="s">
        <v>8</v>
      </c>
      <c r="E11" s="8">
        <v>4.8000000000000001E-2</v>
      </c>
      <c r="F11" s="1" t="s">
        <v>27</v>
      </c>
      <c r="G11" s="1" t="s">
        <v>27</v>
      </c>
      <c r="H11" s="1" t="s">
        <v>27</v>
      </c>
      <c r="I11" s="1" t="s">
        <v>27</v>
      </c>
      <c r="J11" s="1" t="s">
        <v>27</v>
      </c>
      <c r="L11" s="22"/>
      <c r="M11" s="22"/>
    </row>
    <row r="12" spans="2:14" x14ac:dyDescent="0.25">
      <c r="B12" s="9">
        <v>5</v>
      </c>
      <c r="C12" s="10" t="s">
        <v>9</v>
      </c>
      <c r="E12" s="8">
        <v>6.7000000000000004E-2</v>
      </c>
      <c r="F12" s="1" t="s">
        <v>27</v>
      </c>
      <c r="G12" s="1" t="s">
        <v>27</v>
      </c>
      <c r="H12" s="46">
        <v>6.8000000000000005E-2</v>
      </c>
      <c r="I12" s="1" t="s">
        <v>27</v>
      </c>
      <c r="J12" s="1" t="s">
        <v>27</v>
      </c>
      <c r="L12" s="22"/>
      <c r="M12" s="22"/>
    </row>
    <row r="13" spans="2:14" x14ac:dyDescent="0.25">
      <c r="B13" s="9">
        <v>6</v>
      </c>
      <c r="C13" s="10" t="s">
        <v>10</v>
      </c>
      <c r="E13" s="8">
        <v>7.3999999999999996E-2</v>
      </c>
      <c r="F13" s="1" t="s">
        <v>27</v>
      </c>
      <c r="G13" s="1" t="s">
        <v>27</v>
      </c>
      <c r="H13" s="1" t="s">
        <v>27</v>
      </c>
      <c r="I13" s="1" t="s">
        <v>27</v>
      </c>
      <c r="J13" s="1" t="s">
        <v>27</v>
      </c>
      <c r="L13" s="22"/>
      <c r="M13" s="22"/>
    </row>
    <row r="14" spans="2:14" x14ac:dyDescent="0.25">
      <c r="B14" s="9">
        <v>7</v>
      </c>
      <c r="C14" s="10" t="s">
        <v>11</v>
      </c>
      <c r="E14" s="8">
        <v>0.10199999999999999</v>
      </c>
      <c r="F14" s="1" t="s">
        <v>27</v>
      </c>
      <c r="G14" s="21">
        <v>3.6499999999999998E-2</v>
      </c>
      <c r="H14" s="23" t="s">
        <v>27</v>
      </c>
      <c r="I14" s="1" t="s">
        <v>27</v>
      </c>
      <c r="J14" s="1" t="s">
        <v>27</v>
      </c>
      <c r="L14" s="22"/>
      <c r="M14" s="23"/>
    </row>
    <row r="15" spans="2:14" x14ac:dyDescent="0.25">
      <c r="B15" s="9">
        <v>8</v>
      </c>
      <c r="C15" s="10" t="s">
        <v>12</v>
      </c>
      <c r="E15" s="8">
        <v>6.3E-2</v>
      </c>
      <c r="F15" s="1" t="s">
        <v>27</v>
      </c>
      <c r="G15" s="21">
        <v>1.8499999999999999E-2</v>
      </c>
      <c r="H15" s="1" t="s">
        <v>27</v>
      </c>
      <c r="I15" s="1" t="s">
        <v>27</v>
      </c>
      <c r="J15" s="1" t="s">
        <v>27</v>
      </c>
      <c r="L15" s="22"/>
      <c r="M15" s="23"/>
    </row>
    <row r="16" spans="2:14" x14ac:dyDescent="0.25">
      <c r="B16" s="9">
        <v>9</v>
      </c>
      <c r="C16" s="10" t="s">
        <v>13</v>
      </c>
      <c r="E16" s="8">
        <v>5.5E-2</v>
      </c>
      <c r="F16" s="1" t="s">
        <v>27</v>
      </c>
      <c r="G16" s="21">
        <v>1.09E-2</v>
      </c>
      <c r="H16" s="1" t="s">
        <v>27</v>
      </c>
      <c r="I16" s="1" t="s">
        <v>27</v>
      </c>
      <c r="J16" s="1" t="s">
        <v>27</v>
      </c>
      <c r="L16" s="22"/>
      <c r="M16" s="23"/>
    </row>
    <row r="17" spans="2:13" x14ac:dyDescent="0.25">
      <c r="B17" s="6">
        <v>10</v>
      </c>
      <c r="C17" s="10" t="s">
        <v>14</v>
      </c>
      <c r="E17" s="8">
        <v>5.0999999999999997E-2</v>
      </c>
      <c r="F17" s="1" t="s">
        <v>27</v>
      </c>
      <c r="G17" s="21">
        <v>1.77E-2</v>
      </c>
      <c r="H17" s="1" t="s">
        <v>27</v>
      </c>
      <c r="I17" s="1" t="s">
        <v>27</v>
      </c>
      <c r="J17" s="1" t="s">
        <v>27</v>
      </c>
      <c r="L17" s="22"/>
      <c r="M17" s="23"/>
    </row>
    <row r="18" spans="2:13" x14ac:dyDescent="0.25">
      <c r="B18" s="1" t="s">
        <v>25</v>
      </c>
      <c r="M18" s="23"/>
    </row>
    <row r="19" spans="2:13" x14ac:dyDescent="0.25">
      <c r="E19" s="22"/>
      <c r="M19" s="23"/>
    </row>
    <row r="20" spans="2:13" x14ac:dyDescent="0.25">
      <c r="E20" s="22"/>
      <c r="M20" s="23"/>
    </row>
    <row r="21" spans="2:13" x14ac:dyDescent="0.25">
      <c r="F21" s="22"/>
      <c r="G21" s="22"/>
    </row>
    <row r="22" spans="2:13" x14ac:dyDescent="0.25">
      <c r="E22" s="22"/>
      <c r="F22" s="22"/>
    </row>
    <row r="23" spans="2:13" x14ac:dyDescent="0.25">
      <c r="E23" s="22"/>
      <c r="F23" s="22"/>
      <c r="G23" s="22"/>
      <c r="H23" s="22"/>
      <c r="I23" s="22"/>
    </row>
    <row r="24" spans="2:13" x14ac:dyDescent="0.25">
      <c r="E24" s="22"/>
      <c r="F24" s="22"/>
    </row>
    <row r="25" spans="2:13" x14ac:dyDescent="0.25">
      <c r="E25" s="22"/>
      <c r="F25" s="22"/>
    </row>
    <row r="26" spans="2:13" x14ac:dyDescent="0.25">
      <c r="E26" s="22"/>
      <c r="F26" s="22"/>
    </row>
    <row r="27" spans="2:13" x14ac:dyDescent="0.25">
      <c r="E27" s="22"/>
      <c r="F27" s="22"/>
      <c r="G27" s="22"/>
      <c r="H27" s="22"/>
      <c r="I27" s="22"/>
    </row>
    <row r="28" spans="2:13" x14ac:dyDescent="0.25">
      <c r="E28" s="22"/>
      <c r="F28" s="22"/>
      <c r="G28" s="22"/>
      <c r="H28" s="22"/>
      <c r="I28" s="22"/>
    </row>
    <row r="29" spans="2:13" x14ac:dyDescent="0.25">
      <c r="E29" s="22"/>
      <c r="F29" s="22"/>
      <c r="G29" s="22"/>
      <c r="H29" s="22"/>
      <c r="I29" s="22"/>
    </row>
    <row r="30" spans="2:13" x14ac:dyDescent="0.25">
      <c r="E30" s="22"/>
      <c r="F30" s="22"/>
      <c r="G30" s="22"/>
      <c r="H30" s="22"/>
      <c r="I30" s="22"/>
    </row>
    <row r="31" spans="2:13" x14ac:dyDescent="0.25">
      <c r="E31" s="22"/>
    </row>
    <row r="34" spans="7:22" x14ac:dyDescent="0.25">
      <c r="G34" s="23"/>
      <c r="N34" s="17"/>
      <c r="O34" s="17"/>
      <c r="P34" s="17"/>
      <c r="Q34" s="17"/>
      <c r="R34" s="17"/>
      <c r="S34" s="17"/>
      <c r="T34" s="17"/>
      <c r="U34" s="17"/>
      <c r="V34" s="17"/>
    </row>
    <row r="35" spans="7:22" x14ac:dyDescent="0.25">
      <c r="G35" s="23"/>
      <c r="N35" s="17"/>
      <c r="O35" s="17"/>
      <c r="P35" s="17"/>
      <c r="Q35" s="17"/>
      <c r="R35" s="17"/>
      <c r="S35" s="17"/>
      <c r="T35" s="17"/>
      <c r="U35" s="17"/>
      <c r="V35" s="17"/>
    </row>
    <row r="36" spans="7:22" x14ac:dyDescent="0.25">
      <c r="G36" s="23"/>
      <c r="N36" s="17"/>
      <c r="O36" s="17"/>
      <c r="P36" s="17"/>
      <c r="Q36" s="17"/>
      <c r="R36" s="17"/>
      <c r="S36" s="17"/>
      <c r="T36" s="17"/>
      <c r="U36" s="17"/>
      <c r="V36" s="17"/>
    </row>
    <row r="37" spans="7:22" x14ac:dyDescent="0.25">
      <c r="G37" s="23"/>
      <c r="N37" s="17"/>
      <c r="O37" s="17"/>
      <c r="P37" s="17"/>
      <c r="Q37" s="17"/>
      <c r="R37" s="17"/>
      <c r="S37" s="17"/>
      <c r="T37" s="17"/>
      <c r="U37" s="17"/>
      <c r="V37" s="17"/>
    </row>
    <row r="38" spans="7:22" x14ac:dyDescent="0.25">
      <c r="G38" s="23"/>
      <c r="N38" s="17"/>
      <c r="O38" s="17"/>
      <c r="P38" s="17"/>
      <c r="Q38" s="17"/>
      <c r="R38" s="17"/>
      <c r="S38" s="17"/>
      <c r="T38" s="17"/>
      <c r="U38" s="17"/>
      <c r="V38" s="17"/>
    </row>
    <row r="39" spans="7:22" x14ac:dyDescent="0.25">
      <c r="G39" s="23"/>
      <c r="N39" s="17"/>
      <c r="O39" s="17"/>
      <c r="P39" s="17"/>
      <c r="Q39" s="17"/>
      <c r="R39" s="17"/>
      <c r="S39" s="17"/>
      <c r="T39" s="17"/>
      <c r="U39" s="17"/>
      <c r="V39" s="17"/>
    </row>
    <row r="40" spans="7:22" x14ac:dyDescent="0.25">
      <c r="G40" s="23"/>
      <c r="N40" s="17"/>
      <c r="O40" s="17"/>
      <c r="P40" s="17"/>
      <c r="Q40" s="17"/>
      <c r="R40" s="17"/>
      <c r="S40" s="17"/>
      <c r="T40" s="17"/>
      <c r="U40" s="17"/>
      <c r="V40" s="17"/>
    </row>
    <row r="41" spans="7:22" x14ac:dyDescent="0.25">
      <c r="G41" s="23"/>
      <c r="N41" s="17"/>
      <c r="O41" s="17"/>
      <c r="P41" s="17"/>
      <c r="Q41" s="17"/>
      <c r="R41" s="17"/>
      <c r="S41" s="17"/>
      <c r="T41" s="17"/>
      <c r="U41" s="17"/>
      <c r="V41" s="17"/>
    </row>
    <row r="42" spans="7:22" x14ac:dyDescent="0.25">
      <c r="G42" s="23"/>
    </row>
    <row r="43" spans="7:22" x14ac:dyDescent="0.25">
      <c r="G43" s="23"/>
    </row>
    <row r="44" spans="7:22" x14ac:dyDescent="0.25">
      <c r="G44" s="23"/>
    </row>
    <row r="45" spans="7:22" x14ac:dyDescent="0.25">
      <c r="G45" s="23"/>
    </row>
    <row r="46" spans="7:22" x14ac:dyDescent="0.25">
      <c r="G46" s="23"/>
    </row>
    <row r="47" spans="7:22" x14ac:dyDescent="0.25">
      <c r="G47" s="23"/>
    </row>
  </sheetData>
  <mergeCells count="5">
    <mergeCell ref="J6:J7"/>
    <mergeCell ref="E6:E7"/>
    <mergeCell ref="G6:G7"/>
    <mergeCell ref="H6:H7"/>
    <mergeCell ref="I6:I7"/>
  </mergeCells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31F4B-91AF-4815-8A08-E364BB438E57}">
  <dimension ref="B3:V40"/>
  <sheetViews>
    <sheetView workbookViewId="0">
      <selection activeCell="G14" sqref="G14:G17"/>
    </sheetView>
  </sheetViews>
  <sheetFormatPr defaultColWidth="9.140625" defaultRowHeight="15" x14ac:dyDescent="0.25"/>
  <cols>
    <col min="1" max="1" width="9.140625" style="1"/>
    <col min="2" max="2" width="6.85546875" style="1" customWidth="1"/>
    <col min="3" max="3" width="37.28515625" style="1" customWidth="1"/>
    <col min="4" max="4" width="1.140625" style="1" customWidth="1"/>
    <col min="5" max="5" width="20.7109375" style="1" customWidth="1"/>
    <col min="6" max="6" width="0.85546875" style="1" customWidth="1"/>
    <col min="7" max="7" width="16.5703125" style="1" customWidth="1"/>
    <col min="8" max="8" width="17.28515625" style="1" customWidth="1"/>
    <col min="9" max="9" width="15.140625" style="1" customWidth="1"/>
    <col min="10" max="10" width="14.85546875" style="1" customWidth="1"/>
    <col min="11" max="11" width="7.140625" style="1" customWidth="1"/>
    <col min="12" max="12" width="33.85546875" style="1" customWidth="1"/>
    <col min="13" max="16384" width="9.140625" style="1"/>
  </cols>
  <sheetData>
    <row r="3" spans="2:14" ht="14.25" customHeight="1" x14ac:dyDescent="0.25"/>
    <row r="4" spans="2:14" x14ac:dyDescent="0.25">
      <c r="C4" s="11"/>
    </row>
    <row r="6" spans="2:14" ht="15" customHeight="1" x14ac:dyDescent="0.25">
      <c r="B6" s="2"/>
      <c r="C6" s="3"/>
      <c r="E6" s="49" t="s">
        <v>0</v>
      </c>
      <c r="G6" s="51" t="s">
        <v>1</v>
      </c>
      <c r="H6" s="53" t="s">
        <v>2</v>
      </c>
      <c r="I6" s="47" t="s">
        <v>3</v>
      </c>
      <c r="J6" s="47" t="s">
        <v>4</v>
      </c>
    </row>
    <row r="7" spans="2:14" x14ac:dyDescent="0.25">
      <c r="B7" s="4"/>
      <c r="C7" s="5"/>
      <c r="E7" s="50"/>
      <c r="G7" s="52"/>
      <c r="H7" s="54"/>
      <c r="I7" s="48"/>
      <c r="J7" s="48"/>
    </row>
    <row r="8" spans="2:14" x14ac:dyDescent="0.25">
      <c r="B8" s="6">
        <v>1</v>
      </c>
      <c r="C8" s="7" t="s">
        <v>5</v>
      </c>
      <c r="E8" s="8">
        <v>3.2000000000000001E-2</v>
      </c>
      <c r="I8" s="12">
        <v>3.2000000000000001E-2</v>
      </c>
      <c r="J8" s="18">
        <v>0</v>
      </c>
      <c r="M8" s="22"/>
      <c r="N8" s="23"/>
    </row>
    <row r="9" spans="2:14" x14ac:dyDescent="0.25">
      <c r="B9" s="9">
        <v>2</v>
      </c>
      <c r="C9" s="10" t="s">
        <v>6</v>
      </c>
      <c r="E9" s="8">
        <v>0.04</v>
      </c>
      <c r="M9" s="22"/>
      <c r="N9" s="23"/>
    </row>
    <row r="10" spans="2:14" x14ac:dyDescent="0.25">
      <c r="B10" s="9">
        <v>3</v>
      </c>
      <c r="C10" s="10" t="s">
        <v>7</v>
      </c>
      <c r="E10" s="8">
        <v>4.7E-2</v>
      </c>
      <c r="M10" s="22"/>
      <c r="N10" s="23"/>
    </row>
    <row r="11" spans="2:14" x14ac:dyDescent="0.25">
      <c r="B11" s="9">
        <v>4</v>
      </c>
      <c r="C11" s="10" t="s">
        <v>8</v>
      </c>
      <c r="E11" s="8">
        <v>4.9000000000000002E-2</v>
      </c>
      <c r="M11" s="22"/>
      <c r="N11" s="23"/>
    </row>
    <row r="12" spans="2:14" x14ac:dyDescent="0.25">
      <c r="B12" s="9">
        <v>5</v>
      </c>
      <c r="C12" s="10" t="s">
        <v>9</v>
      </c>
      <c r="E12" s="8">
        <v>7.6999999999999999E-2</v>
      </c>
      <c r="G12" s="1" t="s">
        <v>27</v>
      </c>
      <c r="H12" s="12">
        <v>8.4000000000000005E-2</v>
      </c>
      <c r="M12" s="22"/>
      <c r="N12" s="22"/>
    </row>
    <row r="13" spans="2:14" x14ac:dyDescent="0.25">
      <c r="B13" s="9">
        <v>6</v>
      </c>
      <c r="C13" s="10" t="s">
        <v>10</v>
      </c>
      <c r="E13" s="24">
        <v>8.5000000000000006E-2</v>
      </c>
      <c r="G13" s="1" t="s">
        <v>27</v>
      </c>
      <c r="H13" s="1" t="s">
        <v>27</v>
      </c>
      <c r="M13" s="22"/>
      <c r="N13" s="22"/>
    </row>
    <row r="14" spans="2:14" x14ac:dyDescent="0.25">
      <c r="B14" s="9">
        <v>7</v>
      </c>
      <c r="C14" s="10" t="s">
        <v>11</v>
      </c>
      <c r="E14" s="8">
        <v>0.112</v>
      </c>
      <c r="G14" s="21">
        <v>3.7600000000000001E-2</v>
      </c>
      <c r="H14" s="1" t="s">
        <v>27</v>
      </c>
      <c r="M14" s="22"/>
      <c r="N14" s="22"/>
    </row>
    <row r="15" spans="2:14" x14ac:dyDescent="0.25">
      <c r="B15" s="9">
        <v>8</v>
      </c>
      <c r="C15" s="10" t="s">
        <v>12</v>
      </c>
      <c r="E15" s="8">
        <v>6.2E-2</v>
      </c>
      <c r="G15" s="21">
        <v>1.8499999999999999E-2</v>
      </c>
      <c r="H15" s="1" t="s">
        <v>27</v>
      </c>
      <c r="M15" s="22"/>
      <c r="N15" s="22"/>
    </row>
    <row r="16" spans="2:14" x14ac:dyDescent="0.25">
      <c r="B16" s="9">
        <v>9</v>
      </c>
      <c r="C16" s="10" t="s">
        <v>13</v>
      </c>
      <c r="E16" s="8">
        <v>5.7000000000000002E-2</v>
      </c>
      <c r="G16" s="21">
        <v>1.09E-2</v>
      </c>
      <c r="H16" s="1" t="s">
        <v>27</v>
      </c>
      <c r="M16" s="22"/>
      <c r="N16" s="22"/>
    </row>
    <row r="17" spans="2:22" x14ac:dyDescent="0.25">
      <c r="B17" s="6">
        <v>10</v>
      </c>
      <c r="C17" s="10" t="s">
        <v>14</v>
      </c>
      <c r="E17" s="8">
        <v>5.1999999999999998E-2</v>
      </c>
      <c r="G17" s="21">
        <v>1.8100000000000002E-2</v>
      </c>
      <c r="H17" s="1" t="s">
        <v>27</v>
      </c>
      <c r="M17" s="22"/>
      <c r="N17" s="22"/>
    </row>
    <row r="18" spans="2:22" x14ac:dyDescent="0.25">
      <c r="B18" s="1" t="s">
        <v>25</v>
      </c>
    </row>
    <row r="19" spans="2:22" x14ac:dyDescent="0.25">
      <c r="E19" s="22"/>
    </row>
    <row r="20" spans="2:22" x14ac:dyDescent="0.25">
      <c r="E20" s="22"/>
    </row>
    <row r="21" spans="2:22" x14ac:dyDescent="0.25">
      <c r="E21" s="22"/>
    </row>
    <row r="22" spans="2:22" x14ac:dyDescent="0.25">
      <c r="E22" s="22"/>
      <c r="G22" s="23"/>
    </row>
    <row r="23" spans="2:22" x14ac:dyDescent="0.25">
      <c r="E23" s="22"/>
      <c r="G23" s="23"/>
    </row>
    <row r="24" spans="2:22" x14ac:dyDescent="0.25">
      <c r="E24" s="22"/>
      <c r="G24" s="23"/>
    </row>
    <row r="25" spans="2:22" x14ac:dyDescent="0.25">
      <c r="E25" s="22"/>
      <c r="G25" s="23"/>
    </row>
    <row r="26" spans="2:22" x14ac:dyDescent="0.25">
      <c r="E26" s="22"/>
      <c r="G26" s="22"/>
    </row>
    <row r="27" spans="2:22" x14ac:dyDescent="0.25">
      <c r="E27" s="22"/>
      <c r="G27" s="22"/>
    </row>
    <row r="28" spans="2:22" x14ac:dyDescent="0.25">
      <c r="E28" s="22"/>
      <c r="G28" s="22"/>
    </row>
    <row r="29" spans="2:22" x14ac:dyDescent="0.25">
      <c r="E29" s="22"/>
      <c r="G29" s="22"/>
    </row>
    <row r="30" spans="2:22" x14ac:dyDescent="0.25">
      <c r="E30" s="22"/>
      <c r="G30" s="22"/>
      <c r="H30" s="22"/>
      <c r="I30" s="22"/>
      <c r="J30" s="22"/>
    </row>
    <row r="31" spans="2:22" x14ac:dyDescent="0.25">
      <c r="E31" s="22"/>
      <c r="G31" s="22"/>
    </row>
    <row r="32" spans="2:22" x14ac:dyDescent="0.25">
      <c r="E32" s="22"/>
      <c r="G32" s="22"/>
      <c r="N32" s="17"/>
      <c r="O32" s="17"/>
      <c r="P32" s="17"/>
      <c r="Q32" s="17"/>
      <c r="R32" s="17"/>
      <c r="S32" s="17"/>
      <c r="T32" s="17"/>
      <c r="U32" s="17"/>
      <c r="V32" s="17"/>
    </row>
    <row r="33" spans="5:22" x14ac:dyDescent="0.25">
      <c r="E33" s="22"/>
      <c r="G33" s="22"/>
      <c r="N33" s="17"/>
      <c r="O33" s="17"/>
      <c r="P33" s="17"/>
      <c r="Q33" s="17"/>
      <c r="R33" s="17"/>
      <c r="S33" s="17"/>
      <c r="T33" s="17"/>
      <c r="U33" s="17"/>
      <c r="V33" s="17"/>
    </row>
    <row r="34" spans="5:22" x14ac:dyDescent="0.25">
      <c r="G34" s="22"/>
      <c r="N34" s="17"/>
      <c r="O34" s="17"/>
      <c r="P34" s="17"/>
      <c r="Q34" s="17"/>
      <c r="R34" s="17"/>
      <c r="S34" s="17"/>
      <c r="T34" s="17"/>
      <c r="U34" s="17"/>
      <c r="V34" s="17"/>
    </row>
    <row r="35" spans="5:22" x14ac:dyDescent="0.25">
      <c r="N35" s="17"/>
      <c r="O35" s="17"/>
      <c r="P35" s="17"/>
      <c r="Q35" s="17"/>
      <c r="R35" s="17"/>
      <c r="S35" s="17"/>
      <c r="T35" s="17"/>
      <c r="U35" s="17"/>
      <c r="V35" s="17"/>
    </row>
    <row r="36" spans="5:22" x14ac:dyDescent="0.25">
      <c r="N36" s="17"/>
      <c r="O36" s="17"/>
      <c r="P36" s="17"/>
      <c r="Q36" s="17"/>
      <c r="R36" s="17"/>
      <c r="S36" s="17"/>
      <c r="T36" s="17"/>
      <c r="U36" s="17"/>
      <c r="V36" s="17"/>
    </row>
    <row r="37" spans="5:22" x14ac:dyDescent="0.25">
      <c r="N37" s="17"/>
      <c r="O37" s="17"/>
      <c r="P37" s="17"/>
      <c r="Q37" s="17"/>
      <c r="R37" s="17"/>
      <c r="S37" s="17"/>
      <c r="T37" s="17"/>
      <c r="U37" s="17"/>
      <c r="V37" s="17"/>
    </row>
    <row r="38" spans="5:22" x14ac:dyDescent="0.25">
      <c r="N38" s="17"/>
      <c r="O38" s="17"/>
      <c r="P38" s="17"/>
      <c r="Q38" s="17"/>
      <c r="R38" s="17"/>
      <c r="S38" s="17"/>
      <c r="T38" s="17"/>
      <c r="U38" s="17"/>
      <c r="V38" s="17"/>
    </row>
    <row r="39" spans="5:22" x14ac:dyDescent="0.25">
      <c r="N39" s="17"/>
      <c r="O39" s="17"/>
      <c r="P39" s="17"/>
      <c r="Q39" s="17"/>
      <c r="R39" s="17"/>
      <c r="S39" s="17"/>
      <c r="T39" s="17"/>
      <c r="U39" s="17"/>
      <c r="V39" s="17"/>
    </row>
    <row r="40" spans="5:22" x14ac:dyDescent="0.25">
      <c r="N40" s="17"/>
      <c r="O40" s="17"/>
      <c r="P40" s="17"/>
      <c r="Q40" s="17"/>
      <c r="R40" s="17"/>
      <c r="S40" s="17"/>
      <c r="T40" s="17"/>
      <c r="U40" s="17"/>
      <c r="V40" s="17"/>
    </row>
  </sheetData>
  <mergeCells count="5">
    <mergeCell ref="J6:J7"/>
    <mergeCell ref="E6:E7"/>
    <mergeCell ref="G6:G7"/>
    <mergeCell ref="H6:H7"/>
    <mergeCell ref="I6:I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716EF-3C15-417A-9CF3-ED8583DC4C6C}">
  <dimension ref="B3:V40"/>
  <sheetViews>
    <sheetView workbookViewId="0">
      <selection activeCell="C28" sqref="C28"/>
    </sheetView>
  </sheetViews>
  <sheetFormatPr defaultColWidth="9.140625" defaultRowHeight="15" x14ac:dyDescent="0.25"/>
  <cols>
    <col min="1" max="1" width="9.140625" style="1"/>
    <col min="2" max="2" width="6.85546875" style="1" customWidth="1"/>
    <col min="3" max="3" width="37.28515625" style="1" customWidth="1"/>
    <col min="4" max="4" width="1.140625" style="1" customWidth="1"/>
    <col min="5" max="5" width="20.7109375" style="1" customWidth="1"/>
    <col min="6" max="6" width="0.85546875" style="1" customWidth="1"/>
    <col min="7" max="7" width="16.5703125" style="1" customWidth="1"/>
    <col min="8" max="8" width="17.28515625" style="1" customWidth="1"/>
    <col min="9" max="9" width="15.140625" style="1" customWidth="1"/>
    <col min="10" max="10" width="14.85546875" style="1" customWidth="1"/>
    <col min="11" max="11" width="7.140625" style="1" customWidth="1"/>
    <col min="12" max="12" width="33.85546875" style="1" customWidth="1"/>
    <col min="13" max="16384" width="9.140625" style="1"/>
  </cols>
  <sheetData>
    <row r="3" spans="2:14" ht="14.25" customHeight="1" x14ac:dyDescent="0.25"/>
    <row r="4" spans="2:14" x14ac:dyDescent="0.25">
      <c r="C4" s="11"/>
    </row>
    <row r="6" spans="2:14" ht="15" customHeight="1" x14ac:dyDescent="0.25">
      <c r="B6" s="2"/>
      <c r="C6" s="3"/>
      <c r="E6" s="49" t="s">
        <v>0</v>
      </c>
      <c r="G6" s="51" t="s">
        <v>1</v>
      </c>
      <c r="H6" s="53" t="s">
        <v>2</v>
      </c>
      <c r="I6" s="47" t="s">
        <v>3</v>
      </c>
      <c r="J6" s="47" t="s">
        <v>4</v>
      </c>
    </row>
    <row r="7" spans="2:14" x14ac:dyDescent="0.25">
      <c r="B7" s="4"/>
      <c r="C7" s="5"/>
      <c r="E7" s="50"/>
      <c r="G7" s="52"/>
      <c r="H7" s="54"/>
      <c r="I7" s="48"/>
      <c r="J7" s="48"/>
    </row>
    <row r="8" spans="2:14" x14ac:dyDescent="0.25">
      <c r="B8" s="6">
        <v>1</v>
      </c>
      <c r="C8" s="7" t="s">
        <v>5</v>
      </c>
      <c r="E8" s="24">
        <v>3.1E-2</v>
      </c>
      <c r="F8" s="1" t="s">
        <v>27</v>
      </c>
      <c r="G8" s="1" t="s">
        <v>27</v>
      </c>
      <c r="H8" s="1" t="s">
        <v>27</v>
      </c>
      <c r="I8" s="12">
        <v>3.2000000000000001E-2</v>
      </c>
      <c r="J8" s="18">
        <v>-1E-3</v>
      </c>
      <c r="L8" s="22">
        <f>ROUND(E8,3)</f>
        <v>3.1E-2</v>
      </c>
      <c r="M8" s="22"/>
      <c r="N8" s="22"/>
    </row>
    <row r="9" spans="2:14" x14ac:dyDescent="0.25">
      <c r="B9" s="9">
        <v>2</v>
      </c>
      <c r="C9" s="10" t="s">
        <v>6</v>
      </c>
      <c r="E9" s="24">
        <v>3.7999999999999999E-2</v>
      </c>
      <c r="F9" s="1" t="s">
        <v>27</v>
      </c>
      <c r="G9" s="1" t="s">
        <v>27</v>
      </c>
      <c r="H9" s="1" t="s">
        <v>27</v>
      </c>
      <c r="I9" s="1" t="s">
        <v>27</v>
      </c>
      <c r="J9" s="1" t="s">
        <v>27</v>
      </c>
      <c r="L9" s="22">
        <f t="shared" ref="L9:L17" si="0">ROUND(E9,3)</f>
        <v>3.7999999999999999E-2</v>
      </c>
      <c r="M9" s="22"/>
      <c r="N9" s="22"/>
    </row>
    <row r="10" spans="2:14" x14ac:dyDescent="0.25">
      <c r="B10" s="9">
        <v>3</v>
      </c>
      <c r="C10" s="10" t="s">
        <v>7</v>
      </c>
      <c r="E10" s="24">
        <v>4.5999999999999999E-2</v>
      </c>
      <c r="F10" s="1" t="s">
        <v>27</v>
      </c>
      <c r="G10" s="1" t="s">
        <v>27</v>
      </c>
      <c r="H10" s="1" t="s">
        <v>27</v>
      </c>
      <c r="I10" s="1" t="s">
        <v>27</v>
      </c>
      <c r="J10" s="1" t="s">
        <v>27</v>
      </c>
      <c r="L10" s="22">
        <f t="shared" si="0"/>
        <v>4.5999999999999999E-2</v>
      </c>
      <c r="N10" s="22"/>
    </row>
    <row r="11" spans="2:14" x14ac:dyDescent="0.25">
      <c r="B11" s="9">
        <v>4</v>
      </c>
      <c r="C11" s="10" t="s">
        <v>8</v>
      </c>
      <c r="E11" s="24">
        <v>4.8000000000000001E-2</v>
      </c>
      <c r="F11" s="1" t="s">
        <v>27</v>
      </c>
      <c r="G11" s="1" t="s">
        <v>27</v>
      </c>
      <c r="H11" s="1" t="s">
        <v>27</v>
      </c>
      <c r="I11" s="1" t="s">
        <v>27</v>
      </c>
      <c r="J11" s="1" t="s">
        <v>27</v>
      </c>
      <c r="L11" s="22">
        <f t="shared" si="0"/>
        <v>4.8000000000000001E-2</v>
      </c>
      <c r="N11" s="22"/>
    </row>
    <row r="12" spans="2:14" x14ac:dyDescent="0.25">
      <c r="B12" s="9">
        <v>5</v>
      </c>
      <c r="C12" s="10" t="s">
        <v>9</v>
      </c>
      <c r="E12" s="24">
        <v>7.1999999999999995E-2</v>
      </c>
      <c r="F12" s="1" t="s">
        <v>27</v>
      </c>
      <c r="G12" s="1" t="s">
        <v>27</v>
      </c>
      <c r="H12" s="12">
        <v>7.5999999999999998E-2</v>
      </c>
      <c r="I12" s="1" t="s">
        <v>27</v>
      </c>
      <c r="J12" s="1" t="s">
        <v>27</v>
      </c>
      <c r="L12" s="22">
        <f t="shared" si="0"/>
        <v>7.1999999999999995E-2</v>
      </c>
      <c r="N12" s="22"/>
    </row>
    <row r="13" spans="2:14" x14ac:dyDescent="0.25">
      <c r="B13" s="9">
        <v>6</v>
      </c>
      <c r="C13" s="10" t="s">
        <v>10</v>
      </c>
      <c r="E13" s="24">
        <v>7.9000000000000001E-2</v>
      </c>
      <c r="F13" s="1" t="s">
        <v>27</v>
      </c>
      <c r="G13" s="1" t="s">
        <v>27</v>
      </c>
      <c r="H13" s="1" t="s">
        <v>27</v>
      </c>
      <c r="I13" s="1" t="s">
        <v>27</v>
      </c>
      <c r="J13" s="1" t="s">
        <v>27</v>
      </c>
      <c r="L13" s="22">
        <f t="shared" si="0"/>
        <v>7.9000000000000001E-2</v>
      </c>
      <c r="N13" s="22"/>
    </row>
    <row r="14" spans="2:14" x14ac:dyDescent="0.25">
      <c r="B14" s="9">
        <v>7</v>
      </c>
      <c r="C14" s="10" t="s">
        <v>11</v>
      </c>
      <c r="E14" s="24">
        <v>0.107</v>
      </c>
      <c r="F14" s="1" t="s">
        <v>27</v>
      </c>
      <c r="G14" s="21">
        <v>3.7499999999999999E-2</v>
      </c>
      <c r="H14" s="1" t="s">
        <v>27</v>
      </c>
      <c r="I14" s="1" t="s">
        <v>27</v>
      </c>
      <c r="J14" s="1" t="s">
        <v>27</v>
      </c>
      <c r="L14" s="22">
        <f t="shared" si="0"/>
        <v>0.107</v>
      </c>
      <c r="N14" s="22"/>
    </row>
    <row r="15" spans="2:14" x14ac:dyDescent="0.25">
      <c r="B15" s="9">
        <v>8</v>
      </c>
      <c r="C15" s="10" t="s">
        <v>12</v>
      </c>
      <c r="E15" s="24">
        <v>6.3E-2</v>
      </c>
      <c r="F15" s="1" t="s">
        <v>27</v>
      </c>
      <c r="G15" s="21">
        <v>1.8499999999999999E-2</v>
      </c>
      <c r="H15" s="1" t="s">
        <v>27</v>
      </c>
      <c r="I15" s="1" t="s">
        <v>27</v>
      </c>
      <c r="J15" s="1" t="s">
        <v>27</v>
      </c>
      <c r="L15" s="22">
        <f t="shared" si="0"/>
        <v>6.3E-2</v>
      </c>
      <c r="N15" s="22"/>
    </row>
    <row r="16" spans="2:14" x14ac:dyDescent="0.25">
      <c r="B16" s="9">
        <v>9</v>
      </c>
      <c r="C16" s="10" t="s">
        <v>13</v>
      </c>
      <c r="E16" s="24">
        <v>5.6000000000000001E-2</v>
      </c>
      <c r="F16" s="1" t="s">
        <v>27</v>
      </c>
      <c r="G16" s="21">
        <v>1.09E-2</v>
      </c>
      <c r="H16" s="1" t="s">
        <v>27</v>
      </c>
      <c r="I16" s="1" t="s">
        <v>27</v>
      </c>
      <c r="J16" s="1" t="s">
        <v>27</v>
      </c>
      <c r="L16" s="22">
        <f t="shared" si="0"/>
        <v>5.6000000000000001E-2</v>
      </c>
      <c r="N16" s="22"/>
    </row>
    <row r="17" spans="2:22" x14ac:dyDescent="0.25">
      <c r="B17" s="6">
        <v>10</v>
      </c>
      <c r="C17" s="10" t="s">
        <v>14</v>
      </c>
      <c r="E17" s="24">
        <v>5.1999999999999998E-2</v>
      </c>
      <c r="F17" s="1" t="s">
        <v>27</v>
      </c>
      <c r="G17" s="21">
        <v>1.7899999999999999E-2</v>
      </c>
      <c r="H17" s="1" t="s">
        <v>27</v>
      </c>
      <c r="I17" s="1" t="s">
        <v>27</v>
      </c>
      <c r="J17" s="1" t="s">
        <v>27</v>
      </c>
      <c r="L17" s="22">
        <f t="shared" si="0"/>
        <v>5.1999999999999998E-2</v>
      </c>
      <c r="N17" s="22"/>
    </row>
    <row r="18" spans="2:22" x14ac:dyDescent="0.25">
      <c r="B18" s="1" t="s">
        <v>25</v>
      </c>
    </row>
    <row r="19" spans="2:22" x14ac:dyDescent="0.25">
      <c r="E19" s="22"/>
    </row>
    <row r="20" spans="2:22" x14ac:dyDescent="0.25">
      <c r="E20" s="22"/>
    </row>
    <row r="21" spans="2:22" x14ac:dyDescent="0.25">
      <c r="E21" s="22"/>
    </row>
    <row r="22" spans="2:22" x14ac:dyDescent="0.25">
      <c r="E22" s="22"/>
      <c r="G22" s="23"/>
    </row>
    <row r="23" spans="2:22" x14ac:dyDescent="0.25">
      <c r="E23" s="22"/>
      <c r="G23" s="23"/>
    </row>
    <row r="24" spans="2:22" x14ac:dyDescent="0.25">
      <c r="E24" s="22"/>
      <c r="G24" s="23"/>
    </row>
    <row r="25" spans="2:22" x14ac:dyDescent="0.25">
      <c r="E25" s="22"/>
      <c r="G25" s="23"/>
    </row>
    <row r="26" spans="2:22" x14ac:dyDescent="0.25">
      <c r="E26" s="22"/>
      <c r="G26" s="22"/>
    </row>
    <row r="27" spans="2:22" x14ac:dyDescent="0.25">
      <c r="E27" s="22"/>
      <c r="G27" s="22"/>
    </row>
    <row r="28" spans="2:22" x14ac:dyDescent="0.25">
      <c r="E28" s="22"/>
      <c r="G28" s="22"/>
    </row>
    <row r="29" spans="2:22" x14ac:dyDescent="0.25">
      <c r="E29" s="22"/>
      <c r="G29" s="22"/>
    </row>
    <row r="30" spans="2:22" x14ac:dyDescent="0.25">
      <c r="E30" s="22"/>
      <c r="G30" s="22"/>
      <c r="H30" s="22"/>
      <c r="I30" s="22"/>
      <c r="J30" s="22"/>
    </row>
    <row r="31" spans="2:22" x14ac:dyDescent="0.25">
      <c r="E31" s="22"/>
      <c r="G31" s="22"/>
    </row>
    <row r="32" spans="2:22" x14ac:dyDescent="0.25">
      <c r="E32" s="22"/>
      <c r="G32" s="22"/>
      <c r="N32" s="17"/>
      <c r="O32" s="17"/>
      <c r="P32" s="17"/>
      <c r="Q32" s="17"/>
      <c r="R32" s="17"/>
      <c r="S32" s="17"/>
      <c r="T32" s="17"/>
      <c r="U32" s="17"/>
      <c r="V32" s="17"/>
    </row>
    <row r="33" spans="5:22" x14ac:dyDescent="0.25">
      <c r="E33" s="22"/>
      <c r="G33" s="22"/>
      <c r="N33" s="17"/>
      <c r="O33" s="17"/>
      <c r="P33" s="17"/>
      <c r="Q33" s="17"/>
      <c r="R33" s="17"/>
      <c r="S33" s="17"/>
      <c r="T33" s="17"/>
      <c r="U33" s="17"/>
      <c r="V33" s="17"/>
    </row>
    <row r="34" spans="5:22" x14ac:dyDescent="0.25">
      <c r="E34" s="22"/>
      <c r="G34" s="22"/>
      <c r="N34" s="17"/>
      <c r="O34" s="17"/>
      <c r="P34" s="17"/>
      <c r="Q34" s="17"/>
      <c r="R34" s="17"/>
      <c r="S34" s="17"/>
      <c r="T34" s="17"/>
      <c r="U34" s="17"/>
      <c r="V34" s="17"/>
    </row>
    <row r="35" spans="5:22" x14ac:dyDescent="0.25">
      <c r="N35" s="17"/>
      <c r="O35" s="17"/>
      <c r="P35" s="17"/>
      <c r="Q35" s="17"/>
      <c r="R35" s="17"/>
      <c r="S35" s="17"/>
      <c r="T35" s="17"/>
      <c r="U35" s="17"/>
      <c r="V35" s="17"/>
    </row>
    <row r="36" spans="5:22" x14ac:dyDescent="0.25">
      <c r="N36" s="17"/>
      <c r="O36" s="17"/>
      <c r="P36" s="17"/>
      <c r="Q36" s="17"/>
      <c r="R36" s="17"/>
      <c r="S36" s="17"/>
      <c r="T36" s="17"/>
      <c r="U36" s="17"/>
      <c r="V36" s="17"/>
    </row>
    <row r="37" spans="5:22" x14ac:dyDescent="0.25">
      <c r="N37" s="17"/>
      <c r="O37" s="17"/>
      <c r="P37" s="17"/>
      <c r="Q37" s="17"/>
      <c r="R37" s="17"/>
      <c r="S37" s="17"/>
      <c r="T37" s="17"/>
      <c r="U37" s="17"/>
      <c r="V37" s="17"/>
    </row>
    <row r="38" spans="5:22" x14ac:dyDescent="0.25">
      <c r="N38" s="17"/>
      <c r="O38" s="17"/>
      <c r="P38" s="17"/>
      <c r="Q38" s="17"/>
      <c r="R38" s="17"/>
      <c r="S38" s="17"/>
      <c r="T38" s="17"/>
      <c r="U38" s="17"/>
      <c r="V38" s="17"/>
    </row>
    <row r="39" spans="5:22" x14ac:dyDescent="0.25">
      <c r="N39" s="17"/>
      <c r="O39" s="17"/>
      <c r="P39" s="17"/>
      <c r="Q39" s="17"/>
      <c r="R39" s="17"/>
      <c r="S39" s="17"/>
      <c r="T39" s="17"/>
      <c r="U39" s="17"/>
      <c r="V39" s="17"/>
    </row>
    <row r="40" spans="5:22" x14ac:dyDescent="0.25">
      <c r="N40" s="17"/>
      <c r="O40" s="17"/>
      <c r="P40" s="17"/>
      <c r="Q40" s="17"/>
      <c r="R40" s="17"/>
      <c r="S40" s="17"/>
      <c r="T40" s="17"/>
      <c r="U40" s="17"/>
      <c r="V40" s="17"/>
    </row>
  </sheetData>
  <mergeCells count="5">
    <mergeCell ref="J6:J7"/>
    <mergeCell ref="E6:E7"/>
    <mergeCell ref="G6:G7"/>
    <mergeCell ref="H6:H7"/>
    <mergeCell ref="I6:I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EB2E8-BF16-4DFE-8E78-82F9874A804B}">
  <dimension ref="B6:W30"/>
  <sheetViews>
    <sheetView topLeftCell="A4" workbookViewId="0">
      <selection activeCell="I32" sqref="I32"/>
    </sheetView>
  </sheetViews>
  <sheetFormatPr defaultRowHeight="15" x14ac:dyDescent="0.25"/>
  <cols>
    <col min="3" max="3" width="33.140625" bestFit="1" customWidth="1"/>
    <col min="4" max="4" width="1.28515625" customWidth="1"/>
    <col min="5" max="5" width="17" bestFit="1" customWidth="1"/>
    <col min="12" max="12" width="7.140625" customWidth="1"/>
    <col min="13" max="13" width="33.85546875" customWidth="1"/>
  </cols>
  <sheetData>
    <row r="6" spans="2:5" x14ac:dyDescent="0.25">
      <c r="B6" s="2"/>
      <c r="C6" s="3"/>
      <c r="D6" s="1"/>
      <c r="E6" s="49" t="s">
        <v>15</v>
      </c>
    </row>
    <row r="7" spans="2:5" x14ac:dyDescent="0.25">
      <c r="B7" s="4"/>
      <c r="C7" s="5"/>
      <c r="D7" s="1"/>
      <c r="E7" s="50"/>
    </row>
    <row r="8" spans="2:5" ht="15.75" thickBot="1" x14ac:dyDescent="0.3">
      <c r="B8" s="6">
        <v>1</v>
      </c>
      <c r="C8" s="7" t="s">
        <v>5</v>
      </c>
      <c r="D8" s="1"/>
      <c r="E8" s="38">
        <v>3.9E-2</v>
      </c>
    </row>
    <row r="9" spans="2:5" ht="15.75" thickBot="1" x14ac:dyDescent="0.3">
      <c r="B9" s="9">
        <v>2</v>
      </c>
      <c r="C9" s="10" t="s">
        <v>6</v>
      </c>
      <c r="D9" s="1"/>
      <c r="E9" s="39">
        <v>0.06</v>
      </c>
    </row>
    <row r="10" spans="2:5" ht="15.75" thickBot="1" x14ac:dyDescent="0.3">
      <c r="B10" s="9">
        <v>3</v>
      </c>
      <c r="C10" s="10" t="s">
        <v>7</v>
      </c>
      <c r="D10" s="1"/>
      <c r="E10" s="39">
        <v>8.3000000000000004E-2</v>
      </c>
    </row>
    <row r="11" spans="2:5" ht="15.75" thickBot="1" x14ac:dyDescent="0.3">
      <c r="B11" s="9">
        <v>4</v>
      </c>
      <c r="C11" s="10" t="s">
        <v>8</v>
      </c>
      <c r="D11" s="1"/>
      <c r="E11" s="39">
        <v>0.09</v>
      </c>
    </row>
    <row r="12" spans="2:5" ht="15.75" thickBot="1" x14ac:dyDescent="0.3">
      <c r="B12" s="9">
        <v>5</v>
      </c>
      <c r="C12" s="10" t="s">
        <v>9</v>
      </c>
      <c r="D12" s="1"/>
      <c r="E12" s="39">
        <v>0.16200000000000001</v>
      </c>
    </row>
    <row r="13" spans="2:5" ht="15.75" thickBot="1" x14ac:dyDescent="0.3">
      <c r="B13" s="9">
        <v>6</v>
      </c>
      <c r="C13" s="10" t="s">
        <v>10</v>
      </c>
      <c r="D13" s="1"/>
      <c r="E13" s="39">
        <v>0.184</v>
      </c>
    </row>
    <row r="14" spans="2:5" ht="15.75" thickBot="1" x14ac:dyDescent="0.3">
      <c r="B14" s="9">
        <v>7</v>
      </c>
      <c r="C14" s="10" t="s">
        <v>11</v>
      </c>
      <c r="D14" s="1"/>
      <c r="E14" s="39">
        <v>0.22600000000000001</v>
      </c>
    </row>
    <row r="15" spans="2:5" ht="15.75" thickBot="1" x14ac:dyDescent="0.3">
      <c r="B15" s="9">
        <v>8</v>
      </c>
      <c r="C15" s="10" t="s">
        <v>12</v>
      </c>
      <c r="D15" s="1"/>
      <c r="E15" s="39">
        <v>0.13400000000000001</v>
      </c>
    </row>
    <row r="16" spans="2:5" ht="15.75" thickBot="1" x14ac:dyDescent="0.3">
      <c r="B16" s="9">
        <v>9</v>
      </c>
      <c r="C16" s="10" t="s">
        <v>13</v>
      </c>
      <c r="D16" s="1"/>
      <c r="E16" s="39">
        <v>0.114</v>
      </c>
    </row>
    <row r="17" spans="2:23" ht="15.75" thickBot="1" x14ac:dyDescent="0.3">
      <c r="B17" s="6">
        <v>10</v>
      </c>
      <c r="C17" s="10" t="s">
        <v>14</v>
      </c>
      <c r="D17" s="1"/>
      <c r="E17" s="39">
        <v>0.10099999999999999</v>
      </c>
    </row>
    <row r="19" spans="2:23" x14ac:dyDescent="0.25">
      <c r="L19" s="13" t="s">
        <v>28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2:23" x14ac:dyDescent="0.25">
      <c r="L20" s="40"/>
      <c r="M20" s="40"/>
      <c r="N20" s="14">
        <v>1</v>
      </c>
      <c r="O20" s="15">
        <v>2</v>
      </c>
      <c r="P20" s="15">
        <v>3</v>
      </c>
      <c r="Q20" s="15">
        <v>4</v>
      </c>
      <c r="R20" s="15">
        <v>5</v>
      </c>
      <c r="S20" s="15">
        <v>6</v>
      </c>
      <c r="T20" s="15">
        <v>7</v>
      </c>
      <c r="U20" s="15">
        <v>8</v>
      </c>
      <c r="V20" s="15">
        <v>9</v>
      </c>
      <c r="W20" s="16">
        <v>10</v>
      </c>
    </row>
    <row r="21" spans="2:23" x14ac:dyDescent="0.25">
      <c r="L21" s="6">
        <v>1</v>
      </c>
      <c r="M21" s="7" t="s">
        <v>5</v>
      </c>
      <c r="N21" s="41">
        <v>1</v>
      </c>
      <c r="O21" s="42">
        <v>0.6</v>
      </c>
      <c r="P21" s="42">
        <v>0.3</v>
      </c>
      <c r="Q21" s="42">
        <v>0.4</v>
      </c>
      <c r="R21" s="42">
        <v>0</v>
      </c>
      <c r="S21" s="42">
        <v>0</v>
      </c>
      <c r="T21" s="42">
        <v>0</v>
      </c>
      <c r="U21" s="42">
        <v>-0.1</v>
      </c>
      <c r="V21" s="42">
        <v>-0.1</v>
      </c>
      <c r="W21" s="42">
        <v>0</v>
      </c>
    </row>
    <row r="22" spans="2:23" x14ac:dyDescent="0.25">
      <c r="L22" s="9">
        <v>2</v>
      </c>
      <c r="M22" s="10" t="s">
        <v>6</v>
      </c>
      <c r="N22" s="43"/>
      <c r="O22" s="41">
        <v>1</v>
      </c>
      <c r="P22" s="42">
        <v>0.7</v>
      </c>
      <c r="Q22" s="42">
        <v>0.6</v>
      </c>
      <c r="R22" s="42">
        <v>0.3</v>
      </c>
      <c r="S22" s="42">
        <v>0.3</v>
      </c>
      <c r="T22" s="42">
        <v>0.3</v>
      </c>
      <c r="U22" s="42">
        <v>0.1</v>
      </c>
      <c r="V22" s="42">
        <v>0.1</v>
      </c>
      <c r="W22" s="42">
        <v>0.2</v>
      </c>
    </row>
    <row r="23" spans="2:23" x14ac:dyDescent="0.25">
      <c r="L23" s="9">
        <v>3</v>
      </c>
      <c r="M23" s="10" t="s">
        <v>7</v>
      </c>
      <c r="N23" s="43"/>
      <c r="O23" s="43"/>
      <c r="P23" s="41">
        <v>1</v>
      </c>
      <c r="Q23" s="42">
        <v>0.6</v>
      </c>
      <c r="R23" s="42">
        <v>0.7</v>
      </c>
      <c r="S23" s="42">
        <v>0.6</v>
      </c>
      <c r="T23" s="42">
        <v>0.6</v>
      </c>
      <c r="U23" s="42">
        <v>0.3</v>
      </c>
      <c r="V23" s="42">
        <v>0.3</v>
      </c>
      <c r="W23" s="42">
        <v>0.5</v>
      </c>
    </row>
    <row r="24" spans="2:23" x14ac:dyDescent="0.25">
      <c r="L24" s="9">
        <v>4</v>
      </c>
      <c r="M24" s="10" t="s">
        <v>8</v>
      </c>
      <c r="N24" s="43"/>
      <c r="O24" s="43"/>
      <c r="P24" s="44"/>
      <c r="Q24" s="41">
        <v>1</v>
      </c>
      <c r="R24" s="42">
        <v>0.4</v>
      </c>
      <c r="S24" s="42">
        <v>0.6</v>
      </c>
      <c r="T24" s="42">
        <v>0.3</v>
      </c>
      <c r="U24" s="42">
        <v>0.2</v>
      </c>
      <c r="V24" s="42">
        <v>0.2</v>
      </c>
      <c r="W24" s="42">
        <v>0.3</v>
      </c>
    </row>
    <row r="25" spans="2:23" x14ac:dyDescent="0.25">
      <c r="L25" s="9">
        <v>5</v>
      </c>
      <c r="M25" s="10" t="s">
        <v>9</v>
      </c>
      <c r="N25" s="43"/>
      <c r="O25" s="43"/>
      <c r="P25" s="44"/>
      <c r="Q25" s="44"/>
      <c r="R25" s="41">
        <v>1</v>
      </c>
      <c r="S25" s="42">
        <v>0.7</v>
      </c>
      <c r="T25" s="42">
        <v>0.8</v>
      </c>
      <c r="U25" s="42">
        <v>0.4</v>
      </c>
      <c r="V25" s="42">
        <v>0.4</v>
      </c>
      <c r="W25" s="42">
        <v>0.7</v>
      </c>
    </row>
    <row r="26" spans="2:23" x14ac:dyDescent="0.25">
      <c r="L26" s="9">
        <v>6</v>
      </c>
      <c r="M26" s="10" t="s">
        <v>10</v>
      </c>
      <c r="N26" s="43"/>
      <c r="O26" s="43"/>
      <c r="P26" s="44"/>
      <c r="Q26" s="44"/>
      <c r="R26" s="44"/>
      <c r="S26" s="41">
        <v>1</v>
      </c>
      <c r="T26" s="42">
        <v>0.6</v>
      </c>
      <c r="U26" s="42">
        <v>0.3</v>
      </c>
      <c r="V26" s="42">
        <v>0.4</v>
      </c>
      <c r="W26" s="42">
        <v>0.5</v>
      </c>
    </row>
    <row r="27" spans="2:23" x14ac:dyDescent="0.25">
      <c r="L27" s="9">
        <v>7</v>
      </c>
      <c r="M27" s="10" t="s">
        <v>11</v>
      </c>
      <c r="N27" s="43"/>
      <c r="O27" s="43"/>
      <c r="P27" s="44"/>
      <c r="Q27" s="44"/>
      <c r="R27" s="44"/>
      <c r="S27" s="44"/>
      <c r="T27" s="41">
        <v>1</v>
      </c>
      <c r="U27" s="42">
        <v>0.4</v>
      </c>
      <c r="V27" s="42">
        <v>0.4</v>
      </c>
      <c r="W27" s="42">
        <v>0.6</v>
      </c>
    </row>
    <row r="28" spans="2:23" x14ac:dyDescent="0.25">
      <c r="L28" s="9">
        <v>8</v>
      </c>
      <c r="M28" s="10" t="s">
        <v>12</v>
      </c>
      <c r="N28" s="43"/>
      <c r="O28" s="43"/>
      <c r="P28" s="44"/>
      <c r="Q28" s="44"/>
      <c r="R28" s="44"/>
      <c r="S28" s="44"/>
      <c r="T28" s="44"/>
      <c r="U28" s="41">
        <v>1</v>
      </c>
      <c r="V28" s="42">
        <v>0.5</v>
      </c>
      <c r="W28" s="42">
        <v>0.2</v>
      </c>
    </row>
    <row r="29" spans="2:23" x14ac:dyDescent="0.25">
      <c r="L29" s="9">
        <v>9</v>
      </c>
      <c r="M29" s="10" t="s">
        <v>13</v>
      </c>
      <c r="N29" s="43"/>
      <c r="O29" s="43"/>
      <c r="P29" s="44"/>
      <c r="Q29" s="44"/>
      <c r="R29" s="44"/>
      <c r="S29" s="44"/>
      <c r="T29" s="44"/>
      <c r="U29" s="45"/>
      <c r="V29" s="41">
        <v>1</v>
      </c>
      <c r="W29" s="42">
        <v>0.2</v>
      </c>
    </row>
    <row r="30" spans="2:23" x14ac:dyDescent="0.25">
      <c r="L30" s="9">
        <v>10</v>
      </c>
      <c r="M30" s="10" t="s">
        <v>14</v>
      </c>
      <c r="N30" s="43"/>
      <c r="O30" s="43"/>
      <c r="P30" s="44"/>
      <c r="Q30" s="44"/>
      <c r="R30" s="44"/>
      <c r="S30" s="44"/>
      <c r="T30" s="44"/>
      <c r="U30" s="44"/>
      <c r="V30" s="44"/>
      <c r="W30" s="41">
        <v>1</v>
      </c>
    </row>
  </sheetData>
  <mergeCells count="1">
    <mergeCell ref="E6:E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DE435-5C64-4FEB-A274-C2086EB74C90}">
  <dimension ref="B3:J10"/>
  <sheetViews>
    <sheetView workbookViewId="0">
      <selection activeCell="I16" sqref="I16"/>
    </sheetView>
  </sheetViews>
  <sheetFormatPr defaultColWidth="9.140625" defaultRowHeight="15" x14ac:dyDescent="0.25"/>
  <cols>
    <col min="1" max="1" width="9.140625" style="1"/>
    <col min="2" max="2" width="6.85546875" style="1" customWidth="1"/>
    <col min="3" max="3" width="37.28515625" style="1" customWidth="1"/>
    <col min="4" max="4" width="1.140625" style="1" customWidth="1"/>
    <col min="5" max="5" width="20.7109375" style="1" customWidth="1"/>
    <col min="6" max="6" width="20.140625" style="1" customWidth="1"/>
    <col min="7" max="7" width="2.5703125" style="1" customWidth="1"/>
    <col min="8" max="8" width="22.85546875" style="1" customWidth="1"/>
    <col min="9" max="9" width="19.42578125" style="1" customWidth="1"/>
    <col min="10" max="10" width="17.42578125" style="1" customWidth="1"/>
    <col min="11" max="16384" width="9.140625" style="1"/>
  </cols>
  <sheetData>
    <row r="3" spans="2:10" ht="14.25" customHeight="1" x14ac:dyDescent="0.25"/>
    <row r="4" spans="2:10" x14ac:dyDescent="0.25">
      <c r="C4" s="11"/>
    </row>
    <row r="6" spans="2:10" ht="15" customHeight="1" x14ac:dyDescent="0.25">
      <c r="B6" s="2"/>
      <c r="C6" s="3"/>
      <c r="E6" s="49" t="s">
        <v>0</v>
      </c>
      <c r="F6" s="49" t="s">
        <v>15</v>
      </c>
      <c r="H6" s="49" t="s">
        <v>16</v>
      </c>
      <c r="I6" s="49" t="s">
        <v>26</v>
      </c>
      <c r="J6" s="49" t="s">
        <v>17</v>
      </c>
    </row>
    <row r="7" spans="2:10" ht="15.75" thickBot="1" x14ac:dyDescent="0.3">
      <c r="B7" s="4"/>
      <c r="C7" s="5"/>
      <c r="E7" s="50"/>
      <c r="F7" s="50"/>
      <c r="H7" s="50" t="s">
        <v>16</v>
      </c>
      <c r="I7" s="50" t="s">
        <v>16</v>
      </c>
      <c r="J7" s="50" t="s">
        <v>16</v>
      </c>
    </row>
    <row r="8" spans="2:10" ht="15.75" thickBot="1" x14ac:dyDescent="0.3">
      <c r="B8" s="6"/>
      <c r="C8" s="26" t="s">
        <v>16</v>
      </c>
      <c r="D8" s="25"/>
      <c r="E8" s="34">
        <v>3.5000000000000003E-2</v>
      </c>
      <c r="F8" s="35">
        <v>0.08</v>
      </c>
      <c r="H8" s="30">
        <v>1</v>
      </c>
      <c r="I8" s="31">
        <v>0</v>
      </c>
      <c r="J8" s="31">
        <v>0</v>
      </c>
    </row>
    <row r="9" spans="2:10" ht="15.75" thickBot="1" x14ac:dyDescent="0.3">
      <c r="B9" s="9"/>
      <c r="C9" s="27" t="s">
        <v>26</v>
      </c>
      <c r="D9" s="28"/>
      <c r="E9" s="36">
        <v>6.5000000000000002E-2</v>
      </c>
      <c r="F9" s="37">
        <v>0.12</v>
      </c>
      <c r="I9" s="32">
        <v>1</v>
      </c>
      <c r="J9" s="31">
        <v>0.3</v>
      </c>
    </row>
    <row r="10" spans="2:10" ht="15.75" thickBot="1" x14ac:dyDescent="0.3">
      <c r="B10" s="9"/>
      <c r="C10" s="29" t="s">
        <v>17</v>
      </c>
      <c r="D10" s="25"/>
      <c r="E10" s="36">
        <v>6.5000000000000002E-2</v>
      </c>
      <c r="F10" s="37">
        <v>0.18</v>
      </c>
      <c r="J10" s="32">
        <v>1</v>
      </c>
    </row>
  </sheetData>
  <mergeCells count="5">
    <mergeCell ref="J6:J7"/>
    <mergeCell ref="E6:E7"/>
    <mergeCell ref="F6:F7"/>
    <mergeCell ref="H6:H7"/>
    <mergeCell ref="I6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AD8BE-5834-49EE-90DD-EFCABDCD979D}">
  <dimension ref="B5:F10"/>
  <sheetViews>
    <sheetView topLeftCell="A26" workbookViewId="0">
      <selection activeCell="E8" sqref="E8"/>
    </sheetView>
  </sheetViews>
  <sheetFormatPr defaultRowHeight="15" x14ac:dyDescent="0.25"/>
  <cols>
    <col min="2" max="2" width="3.140625" customWidth="1"/>
    <col min="3" max="3" width="42.7109375" customWidth="1"/>
    <col min="4" max="4" width="1.140625" customWidth="1"/>
    <col min="5" max="5" width="20.140625" customWidth="1"/>
  </cols>
  <sheetData>
    <row r="5" spans="2:6" s="1" customFormat="1" ht="15" customHeight="1" x14ac:dyDescent="0.25">
      <c r="B5" s="2"/>
      <c r="C5" s="3"/>
      <c r="E5" s="49" t="s">
        <v>18</v>
      </c>
    </row>
    <row r="6" spans="2:6" s="1" customFormat="1" x14ac:dyDescent="0.25">
      <c r="B6" s="4"/>
      <c r="C6" s="5"/>
      <c r="E6" s="50"/>
    </row>
    <row r="7" spans="2:6" s="1" customFormat="1" ht="23.1" customHeight="1" x14ac:dyDescent="0.25">
      <c r="B7" s="6"/>
      <c r="C7" s="7" t="s">
        <v>29</v>
      </c>
      <c r="E7" s="33">
        <v>1.7999999999999999E-2</v>
      </c>
      <c r="F7" s="22"/>
    </row>
    <row r="8" spans="2:6" s="1" customFormat="1" ht="23.1" customHeight="1" x14ac:dyDescent="0.25">
      <c r="B8" s="9"/>
      <c r="C8" s="10" t="s">
        <v>30</v>
      </c>
      <c r="E8" s="33">
        <v>1.7000000000000001E-2</v>
      </c>
      <c r="F8" s="22"/>
    </row>
    <row r="9" spans="2:6" s="1" customFormat="1" ht="23.1" customHeight="1" x14ac:dyDescent="0.25">
      <c r="B9" s="9"/>
      <c r="C9" s="10" t="s">
        <v>31</v>
      </c>
      <c r="E9" s="33">
        <v>1.7000000000000001E-2</v>
      </c>
      <c r="F9" s="22"/>
    </row>
    <row r="10" spans="2:6" s="1" customFormat="1" ht="23.1" customHeight="1" x14ac:dyDescent="0.25">
      <c r="B10" s="9"/>
      <c r="C10" s="10" t="s">
        <v>19</v>
      </c>
      <c r="E10" s="33">
        <v>0.02</v>
      </c>
      <c r="F10" s="22"/>
    </row>
  </sheetData>
  <mergeCells count="1">
    <mergeCell ref="E5:E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B9A1-C87A-413E-BBF2-121939604805}">
  <dimension ref="B5:E7"/>
  <sheetViews>
    <sheetView tabSelected="1" workbookViewId="0">
      <selection activeCell="E7" sqref="E7"/>
    </sheetView>
  </sheetViews>
  <sheetFormatPr defaultRowHeight="15" x14ac:dyDescent="0.25"/>
  <cols>
    <col min="2" max="2" width="2.5703125" customWidth="1"/>
    <col min="3" max="3" width="24.42578125" customWidth="1"/>
    <col min="4" max="4" width="0.85546875" customWidth="1"/>
    <col min="5" max="5" width="14.28515625" customWidth="1"/>
  </cols>
  <sheetData>
    <row r="5" spans="2:5" x14ac:dyDescent="0.25">
      <c r="B5" s="2"/>
      <c r="C5" s="3"/>
      <c r="D5" s="55"/>
      <c r="E5" s="49" t="s">
        <v>24</v>
      </c>
    </row>
    <row r="6" spans="2:5" x14ac:dyDescent="0.25">
      <c r="B6" s="4"/>
      <c r="C6" s="5"/>
      <c r="D6" s="55"/>
      <c r="E6" s="50"/>
    </row>
    <row r="7" spans="2:5" x14ac:dyDescent="0.25">
      <c r="B7" s="6"/>
      <c r="C7" s="7" t="s">
        <v>24</v>
      </c>
      <c r="D7" s="55"/>
      <c r="E7" s="19">
        <v>2.47E-2</v>
      </c>
    </row>
  </sheetData>
  <mergeCells count="2">
    <mergeCell ref="E5:E6"/>
    <mergeCell ref="D5:D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7F659-2479-4168-917F-51C958E56CB9}">
  <dimension ref="B2:F27"/>
  <sheetViews>
    <sheetView topLeftCell="A4" workbookViewId="0">
      <selection activeCell="R18" sqref="R18"/>
    </sheetView>
  </sheetViews>
  <sheetFormatPr defaultColWidth="9.140625" defaultRowHeight="15" x14ac:dyDescent="0.25"/>
  <cols>
    <col min="1" max="1" width="9.140625" style="1"/>
    <col min="2" max="2" width="6.85546875" style="1" customWidth="1"/>
    <col min="3" max="3" width="37.28515625" style="1" customWidth="1"/>
    <col min="4" max="4" width="1.140625" style="1" customWidth="1"/>
    <col min="5" max="5" width="20.7109375" style="1" customWidth="1"/>
    <col min="6" max="16384" width="9.140625" style="1"/>
  </cols>
  <sheetData>
    <row r="2" spans="2:6" x14ac:dyDescent="0.25">
      <c r="B2" s="1" t="s">
        <v>20</v>
      </c>
    </row>
    <row r="3" spans="2:6" ht="14.25" customHeight="1" x14ac:dyDescent="0.25"/>
    <row r="4" spans="2:6" x14ac:dyDescent="0.25">
      <c r="B4" s="13" t="s">
        <v>32</v>
      </c>
      <c r="C4" s="11"/>
    </row>
    <row r="5" spans="2:6" ht="18" customHeight="1" x14ac:dyDescent="0.25">
      <c r="B5" s="1" t="s">
        <v>21</v>
      </c>
    </row>
    <row r="6" spans="2:6" ht="12" customHeight="1" x14ac:dyDescent="0.25"/>
    <row r="7" spans="2:6" ht="15" customHeight="1" x14ac:dyDescent="0.25">
      <c r="B7" s="2"/>
      <c r="C7" s="3"/>
      <c r="E7" s="49" t="s">
        <v>22</v>
      </c>
    </row>
    <row r="8" spans="2:6" x14ac:dyDescent="0.25">
      <c r="B8" s="4"/>
      <c r="C8" s="5"/>
      <c r="E8" s="50"/>
    </row>
    <row r="9" spans="2:6" x14ac:dyDescent="0.25">
      <c r="B9" s="6">
        <v>1</v>
      </c>
      <c r="C9" s="7" t="s">
        <v>5</v>
      </c>
      <c r="E9" s="19">
        <v>2.2000000000000001E-3</v>
      </c>
      <c r="F9" s="23"/>
    </row>
    <row r="10" spans="2:6" x14ac:dyDescent="0.25">
      <c r="B10" s="9">
        <v>2</v>
      </c>
      <c r="C10" s="10" t="s">
        <v>6</v>
      </c>
      <c r="E10" s="19">
        <v>3.3E-3</v>
      </c>
      <c r="F10" s="23"/>
    </row>
    <row r="11" spans="2:6" x14ac:dyDescent="0.25">
      <c r="B11" s="9">
        <v>3</v>
      </c>
      <c r="C11" s="10" t="s">
        <v>7</v>
      </c>
      <c r="E11" s="19">
        <v>6.1000000000000004E-3</v>
      </c>
      <c r="F11" s="23"/>
    </row>
    <row r="12" spans="2:6" x14ac:dyDescent="0.25">
      <c r="B12" s="9">
        <v>4</v>
      </c>
      <c r="C12" s="10" t="s">
        <v>8</v>
      </c>
      <c r="E12" s="19">
        <v>4.4999999999999997E-3</v>
      </c>
      <c r="F12" s="23"/>
    </row>
    <row r="13" spans="2:6" x14ac:dyDescent="0.25">
      <c r="B13" s="9">
        <v>5</v>
      </c>
      <c r="C13" s="10" t="s">
        <v>9</v>
      </c>
      <c r="E13" s="20">
        <v>4.7000000000000002E-3</v>
      </c>
      <c r="F13" s="23"/>
    </row>
    <row r="14" spans="2:6" x14ac:dyDescent="0.25">
      <c r="B14" s="9">
        <v>6</v>
      </c>
      <c r="C14" s="10" t="s">
        <v>10</v>
      </c>
      <c r="E14" s="20">
        <v>6.7999999999999996E-3</v>
      </c>
      <c r="F14" s="23"/>
    </row>
    <row r="15" spans="2:6" x14ac:dyDescent="0.25">
      <c r="B15" s="9">
        <v>7</v>
      </c>
      <c r="C15" s="10" t="s">
        <v>11</v>
      </c>
      <c r="E15" s="19">
        <v>2.2000000000000001E-3</v>
      </c>
      <c r="F15" s="23"/>
    </row>
    <row r="16" spans="2:6" x14ac:dyDescent="0.25">
      <c r="B16" s="9">
        <v>8</v>
      </c>
      <c r="C16" s="10" t="s">
        <v>12</v>
      </c>
      <c r="E16" s="19">
        <v>2.2000000000000001E-3</v>
      </c>
      <c r="F16" s="23"/>
    </row>
    <row r="17" spans="2:6" x14ac:dyDescent="0.25">
      <c r="B17" s="9">
        <v>9</v>
      </c>
      <c r="C17" s="10" t="s">
        <v>13</v>
      </c>
      <c r="E17" s="19">
        <v>2.2000000000000001E-3</v>
      </c>
      <c r="F17" s="23"/>
    </row>
    <row r="18" spans="2:6" x14ac:dyDescent="0.25">
      <c r="B18" s="6">
        <v>10</v>
      </c>
      <c r="C18" s="10" t="s">
        <v>14</v>
      </c>
      <c r="E18" s="19">
        <v>2.2000000000000001E-3</v>
      </c>
      <c r="F18" s="23"/>
    </row>
    <row r="21" spans="2:6" x14ac:dyDescent="0.25">
      <c r="B21" s="13" t="s">
        <v>23</v>
      </c>
    </row>
    <row r="23" spans="2:6" x14ac:dyDescent="0.25">
      <c r="B23" s="2"/>
      <c r="C23" s="3"/>
      <c r="E23" s="49" t="s">
        <v>22</v>
      </c>
    </row>
    <row r="24" spans="2:6" x14ac:dyDescent="0.25">
      <c r="B24" s="4"/>
      <c r="C24" s="5"/>
      <c r="E24" s="50"/>
    </row>
    <row r="25" spans="2:6" ht="15.75" thickBot="1" x14ac:dyDescent="0.3">
      <c r="B25" s="6"/>
      <c r="C25" s="7" t="s">
        <v>16</v>
      </c>
      <c r="E25" s="19">
        <v>2.2000000000000001E-3</v>
      </c>
      <c r="F25" s="23"/>
    </row>
    <row r="26" spans="2:6" x14ac:dyDescent="0.25">
      <c r="B26" s="6"/>
      <c r="C26" s="27" t="s">
        <v>26</v>
      </c>
      <c r="E26" s="19">
        <v>2.2000000000000001E-3</v>
      </c>
    </row>
    <row r="27" spans="2:6" x14ac:dyDescent="0.25">
      <c r="B27" s="9"/>
      <c r="C27" s="10" t="s">
        <v>17</v>
      </c>
      <c r="E27" s="20">
        <v>4.7000000000000002E-3</v>
      </c>
      <c r="F27" s="23"/>
    </row>
  </sheetData>
  <mergeCells count="2">
    <mergeCell ref="E23:E24"/>
    <mergeCell ref="E7:E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>http://devisabella/cases/GES/Dokumenter/GES_GetOrganizeddokument.xsn</xsnLocation>
  <cached>False</cached>
  <openByDefault>False</openByDefault>
  <xsnScope>http://devisabella/cases/GES/Definition/Dokumenter</xsnScope>
</customXs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a5959e-92c0-49a2-ae89-465daf37c69b"/>
    <Cirkulartype xmlns="9605aa8a-e99f-4a63-a76e-84579559553a">Ikke en information</Cirkulartype>
    <Classification xmlns="9605AA8A-E99F-4A63-A76E-84579559553A">Offentlig</Classification>
    <OldDocID xmlns="9605AA8A-E99F-4A63-A76E-84579559553A" xsi:nil="true"/>
    <CCMCognitiveType xmlns="http://schemas.microsoft.com/sharepoint/v3" xsi:nil="true"/>
    <Bem_x00e6_rkninger xmlns="9605AA8A-E99F-4A63-A76E-84579559553A">Udsendt til medlemmer 2.4., godkendt på rådsmøde som bilag 5.2</Bem_x00e6_rkninger>
    <KCSagsID xmlns="9605AA8A-E99F-4A63-A76E-84579559553A" xsi:nil="true"/>
    <Afsender xmlns="9605AA8A-E99F-4A63-A76E-84579559553A">
      <UserInfo>
        <DisplayName/>
        <AccountId xsi:nil="true"/>
        <AccountType/>
      </UserInfo>
    </Afsender>
    <Ansvarlig xmlns="9605AA8A-E99F-4A63-A76E-84579559553A">
      <UserInfo>
        <DisplayName>Andreas Østergaard Hartington</DisplayName>
        <AccountId>193</AccountId>
        <AccountType/>
      </UserInfo>
    </Ansvarlig>
    <Cirkul_x00e6_renummer xmlns="9605AA8A-E99F-4A63-A76E-84579559553A" xsi:nil="true"/>
    <MigreretDokument xmlns="9605AA8A-E99F-4A63-A76E-84579559553A">false</MigreretDokument>
    <Procesord xmlns="9605AA8A-E99F-4A63-A76E-84579559553A">Andet</Procesord>
    <Resume xmlns="9605AA8A-E99F-4A63-A76E-84579559553A" xsi:nil="true"/>
    <Dokumentdato xmlns="9605AA8A-E99F-4A63-A76E-84579559553A">2024-04-03T22:00:00+00:00</Dokumentdato>
    <Publiceringsdato xmlns="9605AA8A-E99F-4A63-A76E-84579559553A" xsi:nil="true"/>
    <c3ccde630d2f46bf94589b3208a8bd7f xmlns="9605AA8A-E99F-4A63-A76E-84579559553A">
      <Terms xmlns="http://schemas.microsoft.com/office/infopath/2007/PartnerControls"/>
    </c3ccde630d2f46bf94589b3208a8bd7f>
    <Dokument_x0020_type xmlns="9605AA8A-E99F-4A63-A76E-84579559553A">Udgående</Dokument_x0020_type>
    <CCMMetadataExtractionStatus xmlns="http://schemas.microsoft.com/sharepoint/v3">CCMPageCount:InProgress;CCMCommentCount:InProgress</CCMMetadataExtractionStatus>
    <CCMSystemID xmlns="http://schemas.microsoft.com/sharepoint/v3">a6110ba3-8652-4bfa-b896-1832244e4f67</CCMSystemID>
    <LocalAttachment xmlns="http://schemas.microsoft.com/sharepoint/v3">false</LocalAttachment>
    <RegistrationDate xmlns="http://schemas.microsoft.com/sharepoint/v3" xsi:nil="true"/>
    <CaseRecordNumber xmlns="http://schemas.microsoft.com/sharepoint/v3">0</CaseRecordNumber>
    <Related xmlns="http://schemas.microsoft.com/sharepoint/v3">false</Related>
    <Finalized xmlns="http://schemas.microsoft.com/sharepoint/v3">false</Finalized>
    <WasSigned xmlns="http://schemas.microsoft.com/sharepoint/v3">false</WasSigned>
    <WasEncrypted xmlns="http://schemas.microsoft.com/sharepoint/v3">false</WasEncrypted>
    <Er_x0020_publiceret xmlns="9605AA8A-E99F-4A63-A76E-84579559553A">false</Er_x0020_publiceret>
    <CCMVisualId xmlns="http://schemas.microsoft.com/sharepoint/v3">GES-2018-00336</CCMVisualId>
    <DocID xmlns="http://schemas.microsoft.com/sharepoint/v3">549632</DocID>
    <MailHasAttachments xmlns="http://schemas.microsoft.com/sharepoint/v3">false</MailHasAttachments>
    <CCMTemplateID xmlns="http://schemas.microsoft.com/sharepoint/v3">0</CCMTemplateID>
    <CaseID xmlns="http://schemas.microsoft.com/sharepoint/v3">GES-2018-00336</CaseID>
    <CCMPageCount xmlns="http://schemas.microsoft.com/sharepoint/v3">0</CCMPageCount>
    <CCMCommentCount xmlns="http://schemas.microsoft.com/sharepoint/v3">0</CCMCommentCount>
    <CCMPreviewAnnotationsTasks xmlns="http://schemas.microsoft.com/sharepoint/v3">0</CCMPreviewAnnotationsTasks>
    <CCMConversation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GetOrganized dokument" ma:contentTypeID="0x010100AC085CFC53BC46CEA2EADE194AD9D4820025730F966113C84CAD3B1B139125ABAA" ma:contentTypeVersion="5" ma:contentTypeDescription="GetOrganized dokument" ma:contentTypeScope="" ma:versionID="b61ccd000ef96573455b96fddacf0507">
  <xsd:schema xmlns:xsd="http://www.w3.org/2001/XMLSchema" xmlns:xs="http://www.w3.org/2001/XMLSchema" xmlns:p="http://schemas.microsoft.com/office/2006/metadata/properties" xmlns:ns1="http://schemas.microsoft.com/sharepoint/v3" xmlns:ns2="9605AA8A-E99F-4A63-A76E-84579559553A" xmlns:ns3="6aa5959e-92c0-49a2-ae89-465daf37c69b" xmlns:ns4="9605aa8a-e99f-4a63-a76e-84579559553a" targetNamespace="http://schemas.microsoft.com/office/2006/metadata/properties" ma:root="true" ma:fieldsID="743d8f147bb04d40781aee1b093fa164" ns1:_="" ns2:_="" ns3:_="" ns4:_="">
    <xsd:import namespace="http://schemas.microsoft.com/sharepoint/v3"/>
    <xsd:import namespace="9605AA8A-E99F-4A63-A76E-84579559553A"/>
    <xsd:import namespace="6aa5959e-92c0-49a2-ae89-465daf37c69b"/>
    <xsd:import namespace="9605aa8a-e99f-4a63-a76e-84579559553a"/>
    <xsd:element name="properties">
      <xsd:complexType>
        <xsd:sequence>
          <xsd:element name="documentManagement">
            <xsd:complexType>
              <xsd:all>
                <xsd:element ref="ns2:Classification" minOccurs="0"/>
                <xsd:element ref="ns2:Ansvarlig"/>
                <xsd:element ref="ns2:Afsender" minOccurs="0"/>
                <xsd:element ref="ns2:Resume" minOccurs="0"/>
                <xsd:element ref="ns2:Bem_x00e6_rkninger" minOccurs="0"/>
                <xsd:element ref="ns2:Dokumentdato" minOccurs="0"/>
                <xsd:element ref="ns2:Dokument_x0020_type" minOccurs="0"/>
                <xsd:element ref="ns2:Procesord" minOccurs="0"/>
                <xsd:element ref="ns2:Cirkul_x00e6_renummer" minOccurs="0"/>
                <xsd:element ref="ns2:OldDocID" minOccurs="0"/>
                <xsd:element ref="ns2:MigreretDokument" minOccurs="0"/>
                <xsd:element ref="ns2:KCSagsID" minOccurs="0"/>
                <xsd:element ref="ns2:Publiceringsdato" minOccurs="0"/>
                <xsd:element ref="ns1:CaseID" minOccurs="0"/>
                <xsd:element ref="ns1:CCMVisualId" minOccurs="0"/>
                <xsd:element ref="ns1:DocID" minOccurs="0"/>
                <xsd:element ref="ns1:Finalized" minOccurs="0"/>
                <xsd:element ref="ns1:Related" minOccurs="0"/>
                <xsd:element ref="ns1:RegistrationDate" minOccurs="0"/>
                <xsd:element ref="ns1:CaseRecordNumber" minOccurs="0"/>
                <xsd:element ref="ns1:LocalAttachment" minOccurs="0"/>
                <xsd:element ref="ns1:CCMTemplateName" minOccurs="0"/>
                <xsd:element ref="ns1:CCMTemplateVersion" minOccurs="0"/>
                <xsd:element ref="ns1:CCMTemplateID" minOccurs="0"/>
                <xsd:element ref="ns1:CCMSystemID" minOccurs="0"/>
                <xsd:element ref="ns1:WasEncrypted" minOccurs="0"/>
                <xsd:element ref="ns1:WasSigned" minOccurs="0"/>
                <xsd:element ref="ns1:MailHasAttachments" minOccurs="0"/>
                <xsd:element ref="ns1:CCMConversation" minOccurs="0"/>
                <xsd:element ref="ns2:c3ccde630d2f46bf94589b3208a8bd7f" minOccurs="0"/>
                <xsd:element ref="ns3:TaxCatchAll" minOccurs="0"/>
                <xsd:element ref="ns2:Er_x0020_publiceret" minOccurs="0"/>
                <xsd:element ref="ns1:CCMMetadataExtractionStatus" minOccurs="0"/>
                <xsd:element ref="ns1:CCMPageCount" minOccurs="0"/>
                <xsd:element ref="ns1:CCMCommentCount" minOccurs="0"/>
                <xsd:element ref="ns1:CCMPreviewAnnotationsTasks" minOccurs="0"/>
                <xsd:element ref="ns1:CCMCognitiveType" minOccurs="0"/>
                <xsd:element ref="ns4:Cirkular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aseID" ma:index="23" nillable="true" ma:displayName="Sags ID" ma:default="Tildeler" ma:internalName="CaseID" ma:readOnly="true">
      <xsd:simpleType>
        <xsd:restriction base="dms:Text"/>
      </xsd:simpleType>
    </xsd:element>
    <xsd:element name="CCMVisualId" ma:index="24" nillable="true" ma:displayName="Sags ID" ma:default="Tildeler" ma:internalName="CCMVisualId" ma:readOnly="true">
      <xsd:simpleType>
        <xsd:restriction base="dms:Text"/>
      </xsd:simpleType>
    </xsd:element>
    <xsd:element name="DocID" ma:index="25" nillable="true" ma:displayName="Dok ID" ma:default="Tildeler" ma:internalName="DocID" ma:readOnly="true">
      <xsd:simpleType>
        <xsd:restriction base="dms:Text"/>
      </xsd:simpleType>
    </xsd:element>
    <xsd:element name="Finalized" ma:index="26" nillable="true" ma:displayName="Endeligt" ma:default="False" ma:internalName="Finalized" ma:readOnly="true">
      <xsd:simpleType>
        <xsd:restriction base="dms:Boolean"/>
      </xsd:simpleType>
    </xsd:element>
    <xsd:element name="Related" ma:index="27" nillable="true" ma:displayName="Vedhæftet dokument" ma:default="False" ma:internalName="Related" ma:readOnly="true">
      <xsd:simpleType>
        <xsd:restriction base="dms:Boolean"/>
      </xsd:simpleType>
    </xsd:element>
    <xsd:element name="RegistrationDate" ma:index="28" nillable="true" ma:displayName="Registrerings dato" ma:format="DateTime" ma:internalName="RegistrationDate" ma:readOnly="true">
      <xsd:simpleType>
        <xsd:restriction base="dms:DateTime"/>
      </xsd:simpleType>
    </xsd:element>
    <xsd:element name="CaseRecordNumber" ma:index="29" nillable="true" ma:displayName="Akt ID" ma:decimals="0" ma:default="0" ma:internalName="CaseRecordNumber" ma:readOnly="true">
      <xsd:simpleType>
        <xsd:restriction base="dms:Number"/>
      </xsd:simpleType>
    </xsd:element>
    <xsd:element name="LocalAttachment" ma:index="30" nillable="true" ma:displayName="Lokalt bilag" ma:default="False" ma:description="" ma:internalName="LocalAttachment" ma:readOnly="true">
      <xsd:simpleType>
        <xsd:restriction base="dms:Boolean"/>
      </xsd:simpleType>
    </xsd:element>
    <xsd:element name="CCMTemplateName" ma:index="31" nillable="true" ma:displayName="Skabelonnavn" ma:internalName="CCMTemplateName" ma:readOnly="true">
      <xsd:simpleType>
        <xsd:restriction base="dms:Text"/>
      </xsd:simpleType>
    </xsd:element>
    <xsd:element name="CCMTemplateVersion" ma:index="32" nillable="true" ma:displayName="Skabelonversion" ma:internalName="CCMTemplateVersion" ma:readOnly="true">
      <xsd:simpleType>
        <xsd:restriction base="dms:Text"/>
      </xsd:simpleType>
    </xsd:element>
    <xsd:element name="CCMTemplateID" ma:index="33" nillable="true" ma:displayName="CCMTemplateID" ma:decimals="0" ma:default="0" ma:hidden="true" ma:internalName="CCMTemplateID" ma:readOnly="true">
      <xsd:simpleType>
        <xsd:restriction base="dms:Number"/>
      </xsd:simpleType>
    </xsd:element>
    <xsd:element name="CCMSystemID" ma:index="34" nillable="true" ma:displayName="CCMSystemID" ma:hidden="true" ma:internalName="CCMSystemID" ma:readOnly="true">
      <xsd:simpleType>
        <xsd:restriction base="dms:Text"/>
      </xsd:simpleType>
    </xsd:element>
    <xsd:element name="WasEncrypted" ma:index="35" nillable="true" ma:displayName="Krypteret" ma:default="False" ma:internalName="WasEncrypted" ma:readOnly="true">
      <xsd:simpleType>
        <xsd:restriction base="dms:Boolean"/>
      </xsd:simpleType>
    </xsd:element>
    <xsd:element name="WasSigned" ma:index="36" nillable="true" ma:displayName="Signeret" ma:default="False" ma:internalName="WasSigned" ma:readOnly="true">
      <xsd:simpleType>
        <xsd:restriction base="dms:Boolean"/>
      </xsd:simpleType>
    </xsd:element>
    <xsd:element name="MailHasAttachments" ma:index="37" nillable="true" ma:displayName="E-mail har vedhæftede filer" ma:default="False" ma:internalName="MailHasAttachments" ma:readOnly="true">
      <xsd:simpleType>
        <xsd:restriction base="dms:Boolean"/>
      </xsd:simpleType>
    </xsd:element>
    <xsd:element name="CCMConversation" ma:index="38" nillable="true" ma:displayName="Samtale" ma:description="" ma:internalName="CCMConversation" ma:readOnly="true">
      <xsd:simpleType>
        <xsd:restriction base="dms:Text"/>
      </xsd:simpleType>
    </xsd:element>
    <xsd:element name="CCMMetadataExtractionStatus" ma:index="43" nillable="true" ma:displayName="CCMMetadataExtractionStatus" ma:default="CCMPageCount:InProgress;CCMCommentCount:InProgress" ma:hidden="true" ma:internalName="CCMMetadataExtractionStatus" ma:readOnly="false">
      <xsd:simpleType>
        <xsd:restriction base="dms:Text"/>
      </xsd:simpleType>
    </xsd:element>
    <xsd:element name="CCMPageCount" ma:index="44" nillable="true" ma:displayName="Sider" ma:decimals="0" ma:description="" ma:internalName="CCMPageCount" ma:readOnly="true">
      <xsd:simpleType>
        <xsd:restriction base="dms:Number"/>
      </xsd:simpleType>
    </xsd:element>
    <xsd:element name="CCMCommentCount" ma:index="45" nillable="true" ma:displayName="Kommentarer" ma:decimals="0" ma:description="" ma:internalName="CCMCommentCount" ma:readOnly="true">
      <xsd:simpleType>
        <xsd:restriction base="dms:Number"/>
      </xsd:simpleType>
    </xsd:element>
    <xsd:element name="CCMPreviewAnnotationsTasks" ma:index="46" nillable="true" ma:displayName="Opgaver" ma:decimals="0" ma:description="" ma:internalName="CCMPreviewAnnotationsTasks" ma:readOnly="true">
      <xsd:simpleType>
        <xsd:restriction base="dms:Number"/>
      </xsd:simpleType>
    </xsd:element>
    <xsd:element name="CCMCognitiveType" ma:index="47" nillable="true" ma:displayName="CognitiveType" ma:decimals="0" ma:internalName="CCMCognitiveTyp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5AA8A-E99F-4A63-A76E-84579559553A" elementFormDefault="qualified">
    <xsd:import namespace="http://schemas.microsoft.com/office/2006/documentManagement/types"/>
    <xsd:import namespace="http://schemas.microsoft.com/office/infopath/2007/PartnerControls"/>
    <xsd:element name="Classification" ma:index="2" nillable="true" ma:displayName="Klassifikation" ma:default="Offentlig" ma:internalName="Classification">
      <xsd:simpleType>
        <xsd:restriction base="dms:Choice">
          <xsd:enumeration value="Offentlig"/>
          <xsd:enumeration value="Intern"/>
          <xsd:enumeration value="Fortrolig"/>
        </xsd:restriction>
      </xsd:simpleType>
    </xsd:element>
    <xsd:element name="Ansvarlig" ma:index="3" ma:displayName="Ansvarlig" ma:default="193;#Andreas Østergaard Nielsen" ma:list="UserInfo" ma:SharePointGroup="0" ma:internalName="Ansvarlig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fsender" ma:index="4" nillable="true" ma:displayName="Afsender/Modtager" ma:list="UserInfo" ma:SearchPeopleOnly="false" ma:SharePointGroup="0" ma:internalName="Afsend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ume" ma:index="5" nillable="true" ma:displayName="Resume" ma:internalName="Resume">
      <xsd:simpleType>
        <xsd:restriction base="dms:Note"/>
      </xsd:simpleType>
    </xsd:element>
    <xsd:element name="Bem_x00e6_rkninger" ma:index="6" nillable="true" ma:displayName="Bemærkninger" ma:internalName="Bem_x00e6_rkninger">
      <xsd:simpleType>
        <xsd:restriction base="dms:Note"/>
      </xsd:simpleType>
    </xsd:element>
    <xsd:element name="Dokumentdato" ma:index="7" nillable="true" ma:displayName="Dokumentdato" ma:default="[today]" ma:format="DateOnly" ma:internalName="Dokumentdato">
      <xsd:simpleType>
        <xsd:restriction base="dms:DateTime"/>
      </xsd:simpleType>
    </xsd:element>
    <xsd:element name="Dokument_x0020_type" ma:index="8" nillable="true" ma:displayName="Dokumentkategori" ma:default="Udgående" ma:format="Dropdown" ma:internalName="Dokument_x0020_type">
      <xsd:simpleType>
        <xsd:restriction base="dms:Choice">
          <xsd:enumeration value="Udgående"/>
          <xsd:enumeration value="Indgående"/>
          <xsd:enumeration value="Internt"/>
        </xsd:restriction>
      </xsd:simpleType>
    </xsd:element>
    <xsd:element name="Procesord" ma:index="9" nillable="true" ma:displayName="Dokumenttype" ma:default="Andet" ma:format="Dropdown" ma:internalName="Procesord">
      <xsd:simpleType>
        <xsd:restriction base="dms:Choice">
          <xsd:enumeration value="Afgørelse/dom/kendelse"/>
          <xsd:enumeration value="Aftale/kontrakt"/>
          <xsd:enumeration value="Ansøgning"/>
          <xsd:enumeration value="Bekendtgørelsesdokument"/>
          <xsd:enumeration value="Budget"/>
          <xsd:enumeration value="Cirkulære"/>
          <xsd:enumeration value="Dagsorden"/>
          <xsd:enumeration value="Debatindlæg"/>
          <xsd:enumeration value="Direktivdokument"/>
          <xsd:enumeration value="Faktura/regning"/>
          <xsd:enumeration value="Foredrag"/>
          <xsd:enumeration value="Høringssvar"/>
          <xsd:enumeration value="Kommissorium"/>
          <xsd:enumeration value="Lovdokument"/>
          <xsd:enumeration value="Medlemsinformation"/>
          <xsd:enumeration value="Nyhed"/>
          <xsd:enumeration value="Projektbeskrivelse"/>
          <xsd:enumeration value="Rapport"/>
          <xsd:enumeration value="Referat"/>
          <xsd:enumeration value="Responsum"/>
          <xsd:enumeration value="Talepapir"/>
          <xsd:enumeration value="Vejledning"/>
          <xsd:enumeration value="Årsrapport/regnskab"/>
          <xsd:enumeration value="Andet"/>
        </xsd:restriction>
      </xsd:simpleType>
    </xsd:element>
    <xsd:element name="Cirkul_x00e6_renummer" ma:index="11" nillable="true" ma:displayName="Informationsnummer" ma:internalName="Cirkul_x00e6_renummer">
      <xsd:simpleType>
        <xsd:restriction base="dms:Text">
          <xsd:maxLength value="255"/>
        </xsd:restriction>
      </xsd:simpleType>
    </xsd:element>
    <xsd:element name="OldDocID" ma:index="13" nillable="true" ma:displayName="Gammelt Dokument ID" ma:internalName="OldDocID">
      <xsd:simpleType>
        <xsd:restriction base="dms:Text">
          <xsd:maxLength value="255"/>
        </xsd:restriction>
      </xsd:simpleType>
    </xsd:element>
    <xsd:element name="MigreretDokument" ma:index="14" nillable="true" ma:displayName="Migreret Dokument" ma:default="0" ma:internalName="MigreretDokument">
      <xsd:simpleType>
        <xsd:restriction base="dms:Boolean"/>
      </xsd:simpleType>
    </xsd:element>
    <xsd:element name="KCSagsID" ma:index="15" nillable="true" ma:displayName="KCSagsID" ma:internalName="KCSagsID">
      <xsd:simpleType>
        <xsd:restriction base="dms:Text"/>
      </xsd:simpleType>
    </xsd:element>
    <xsd:element name="Publiceringsdato" ma:index="16" nillable="true" ma:displayName="Publiceringsdato" ma:format="DateTime" ma:internalName="Publiceringsdato">
      <xsd:simpleType>
        <xsd:restriction base="dms:DateTime"/>
      </xsd:simpleType>
    </xsd:element>
    <xsd:element name="c3ccde630d2f46bf94589b3208a8bd7f" ma:index="40" nillable="true" ma:taxonomy="true" ma:internalName="c3ccde630d2f46bf94589b3208a8bd7f" ma:taxonomyFieldName="S_x00f8_geord" ma:displayName="Søgeord" ma:default="" ma:fieldId="{c3ccde63-0d2f-46bf-9458-9b3208a8bd7f}" ma:taxonomyMulti="true" ma:sspId="3cfcbf72-5f5f-44aa-b068-986cc59421ad" ma:termSetId="d89dc692-220b-472a-b5ae-b3693bfdd06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_x0020_publiceret" ma:index="42" nillable="true" ma:displayName="Er publiceret" ma:internalName="Er_x0020_publiceret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5959e-92c0-49a2-ae89-465daf37c69b" elementFormDefault="qualified">
    <xsd:import namespace="http://schemas.microsoft.com/office/2006/documentManagement/types"/>
    <xsd:import namespace="http://schemas.microsoft.com/office/infopath/2007/PartnerControls"/>
    <xsd:element name="TaxCatchAll" ma:index="41" nillable="true" ma:displayName="Taxonomy Catch All Column" ma:hidden="true" ma:list="{7f5373cc-5481-4477-90ff-97376d5496ac}" ma:internalName="TaxCatchAll" ma:showField="CatchAllData" ma:web="6aa5959e-92c0-49a2-ae89-465daf37c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5aa8a-e99f-4a63-a76e-84579559553a" elementFormDefault="qualified">
    <xsd:import namespace="http://schemas.microsoft.com/office/2006/documentManagement/types"/>
    <xsd:import namespace="http://schemas.microsoft.com/office/infopath/2007/PartnerControls"/>
    <xsd:element name="Cirkulartype" ma:index="48" nillable="true" ma:displayName="Informationskategori" ma:default="Ikke en information" ma:format="Dropdown" ma:internalName="Cirkulartype">
      <xsd:simpleType>
        <xsd:restriction base="dms:Choice">
          <xsd:enumeration value="Ikke en information"/>
          <xsd:enumeration value="Skade information"/>
          <xsd:enumeration value="F&amp;P information"/>
          <xsd:enumeration value="Motor information"/>
          <xsd:enumeration value="Sø information"/>
          <xsd:enumeration value="DFIM information"/>
          <xsd:enumeration value="FAH information"/>
          <xsd:enumeration value="Pant information"/>
          <xsd:enumeration value="Redning information"/>
          <xsd:enumeration value="LP information"/>
          <xsd:enumeration value="Bestyrelsen"/>
          <xsd:enumeration value="FSV informa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5BDFA9-8EB5-4117-9C37-4C72C4F8A63C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167A3733-CF2F-4692-A847-299BF2FDF58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sharepoint/v3"/>
    <ds:schemaRef ds:uri="http://www.w3.org/XML/1998/namespace"/>
    <ds:schemaRef ds:uri="9605aa8a-e99f-4a63-a76e-84579559553a"/>
    <ds:schemaRef ds:uri="http://schemas.openxmlformats.org/package/2006/metadata/core-properties"/>
    <ds:schemaRef ds:uri="http://purl.org/dc/dcmitype/"/>
    <ds:schemaRef ds:uri="6aa5959e-92c0-49a2-ae89-465daf37c69b"/>
    <ds:schemaRef ds:uri="9605AA8A-E99F-4A63-A76E-84579559553A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FB906FA-2CB3-49F5-8170-F0F23683AC9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9007432-8937-476B-B1CD-E17AF33CC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605AA8A-E99F-4A63-A76E-84579559553A"/>
    <ds:schemaRef ds:uri="6aa5959e-92c0-49a2-ae89-465daf37c69b"/>
    <ds:schemaRef ds:uri="9605aa8a-e99f-4a63-a76e-8457955955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1-5 år</vt:lpstr>
      <vt:lpstr>6-10 år</vt:lpstr>
      <vt:lpstr>1-10 år</vt:lpstr>
      <vt:lpstr>Standardafv. og korr.</vt:lpstr>
      <vt:lpstr>11- år</vt:lpstr>
      <vt:lpstr>Inflation</vt:lpstr>
      <vt:lpstr>Horisontafkast</vt:lpstr>
      <vt:lpstr>Inv.omk.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Afkastforventninger 2. halvår 2026</dc:title>
  <dc:subject/>
  <dc:creator>pfo@forsikringogpension.dk</dc:creator>
  <cp:keywords/>
  <dc:description/>
  <cp:lastModifiedBy>Peter Foxman</cp:lastModifiedBy>
  <cp:revision/>
  <dcterms:created xsi:type="dcterms:W3CDTF">2020-09-29T13:38:47Z</dcterms:created>
  <dcterms:modified xsi:type="dcterms:W3CDTF">2026-04-28T11:44:35Z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0x010100AC085CFC53BC46CEA2EADE194AD9D4820025730F966113C84CAD3B1B139125ABAA</vt:lpwstr>
  </property>
  <property fmtid="{D5CDD505-2E9C-101B-9397-08002B2CF9AE}" pid="3" name="CCMSystemID">
    <vt:lpwstr>a6110ba3-8652-4bfa-b896-1832244e4f67</vt:lpwstr>
  </property>
  <property fmtid="{D5CDD505-2E9C-101B-9397-08002B2CF9AE}" pid="4" name="CCMIsSharedOnOneDrive">
    <vt:lpwstr>0</vt:lpwstr>
  </property>
  <property fmtid="{D5CDD505-2E9C-101B-9397-08002B2CF9AE}" pid="5" name="CCMOneDriveID">
    <vt:lpwstr/>
  </property>
  <property fmtid="{D5CDD505-2E9C-101B-9397-08002B2CF9AE}" pid="6" name="CCMOneDriveOwnerID">
    <vt:lpwstr/>
  </property>
  <property fmtid="{D5CDD505-2E9C-101B-9397-08002B2CF9AE}" pid="7" name="CCMOneDriveItemID">
    <vt:lpwstr/>
  </property>
  <property fmtid="{D5CDD505-2E9C-101B-9397-08002B2CF9AE}" pid="8" name="CCMSystem">
    <vt:lpwstr> </vt:lpwstr>
  </property>
  <property fmtid="{D5CDD505-2E9C-101B-9397-08002B2CF9AE}" pid="9" name="Søgeord">
    <vt:lpwstr/>
  </property>
  <property fmtid="{D5CDD505-2E9C-101B-9397-08002B2CF9AE}" pid="10" name="_dlc_DocIdItemGuid">
    <vt:lpwstr>88541e2f-8eb9-406e-b195-aeebc914cda5</vt:lpwstr>
  </property>
  <property fmtid="{D5CDD505-2E9C-101B-9397-08002B2CF9AE}" pid="11" name="fd_journal">
    <vt:lpwstr/>
  </property>
  <property fmtid="{D5CDD505-2E9C-101B-9397-08002B2CF9AE}" pid="12" name="CCMCommunication">
    <vt:lpwstr/>
  </property>
  <property fmtid="{D5CDD505-2E9C-101B-9397-08002B2CF9AE}" pid="13" name="CCMPostListPublishStatus">
    <vt:lpwstr>Afventer godkendelse</vt:lpwstr>
  </property>
  <property fmtid="{D5CDD505-2E9C-101B-9397-08002B2CF9AE}" pid="14" name="xd_Signature">
    <vt:bool>false</vt:bool>
  </property>
  <property fmtid="{D5CDD505-2E9C-101B-9397-08002B2CF9AE}" pid="15" name="CCMMustBeOnPostList">
    <vt:bool>true</vt:bool>
  </property>
</Properties>
</file>